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996FC43D-3F26-4813-86A8-1779864B0A74}" xr6:coauthVersionLast="47" xr6:coauthVersionMax="47" xr10:uidLastSave="{00000000-0000-0000-0000-000000000000}"/>
  <bookViews>
    <workbookView xWindow="-120" yWindow="-120" windowWidth="29040" windowHeight="15720" tabRatio="819" xr2:uid="{00000000-000D-0000-FFFF-FFFF00000000}"/>
  </bookViews>
  <sheets>
    <sheet name="Index" sheetId="1" r:id="rId1"/>
    <sheet name="7.6.1.1" sheetId="6" r:id="rId2"/>
    <sheet name="7.6.1.2" sheetId="28" r:id="rId3"/>
    <sheet name="7.6.1.3" sheetId="29" r:id="rId4"/>
    <sheet name="7.6.1.4" sheetId="30" r:id="rId5"/>
    <sheet name="7.6.1.5" sheetId="31" r:id="rId6"/>
    <sheet name="7.6.1.6" sheetId="32" r:id="rId7"/>
    <sheet name="7.6.2.1" sheetId="35" r:id="rId8"/>
    <sheet name="7.6.2.2" sheetId="33" r:id="rId9"/>
    <sheet name="7.6.2.3" sheetId="34" r:id="rId10"/>
    <sheet name="7.6.2.4" sheetId="36" r:id="rId11"/>
    <sheet name="7.6.2.5" sheetId="38" r:id="rId12"/>
    <sheet name="7.6.2.6" sheetId="39" r:id="rId13"/>
    <sheet name="7.6.2.7" sheetId="40" r:id="rId14"/>
    <sheet name="7.6.2.8" sheetId="41" r:id="rId15"/>
  </sheets>
  <definedNames>
    <definedName name="brol" localSheetId="2">#REF!</definedName>
    <definedName name="brol" localSheetId="3">#REF!</definedName>
    <definedName name="brol" localSheetId="4">#REF!</definedName>
    <definedName name="brol" localSheetId="5">#REF!</definedName>
    <definedName name="brol" localSheetId="6">#REF!</definedName>
    <definedName name="brol" localSheetId="7">#REF!</definedName>
    <definedName name="brol" localSheetId="8">#REF!</definedName>
    <definedName name="brol" localSheetId="9">#REF!</definedName>
    <definedName name="brol" localSheetId="10">#REF!</definedName>
    <definedName name="brol" localSheetId="11">#REF!</definedName>
    <definedName name="brol" localSheetId="12">#REF!</definedName>
    <definedName name="brol" localSheetId="13">#REF!</definedName>
    <definedName name="brol" localSheetId="14">#REF!</definedName>
    <definedName name="brol">#REF!</definedName>
    <definedName name="_xlnm.Print_Titles" localSheetId="1">'7.6.1.1'!$A:$C,'7.6.1.1'!$4:$5</definedName>
    <definedName name="_xlnm.Print_Titles" localSheetId="7">'7.6.2.1'!$A:$A</definedName>
    <definedName name="_xlnm.Print_Titles" localSheetId="9">'7.6.2.3'!$A:$A</definedName>
    <definedName name="_xlnm.Print_Titles" localSheetId="11">'7.6.2.5'!$A:$A</definedName>
    <definedName name="_xlnm.Print_Titles" localSheetId="13">'7.6.2.7'!$A:$A</definedName>
    <definedName name="srr" localSheetId="1">#REF!</definedName>
    <definedName name="srr" localSheetId="2">#REF!</definedName>
    <definedName name="srr" localSheetId="3">#REF!</definedName>
    <definedName name="srr" localSheetId="4">#REF!</definedName>
    <definedName name="srr" localSheetId="5">#REF!</definedName>
    <definedName name="srr" localSheetId="6">#REF!</definedName>
    <definedName name="srr" localSheetId="7">#REF!</definedName>
    <definedName name="srr" localSheetId="8">#REF!</definedName>
    <definedName name="srr" localSheetId="9">#REF!</definedName>
    <definedName name="srr" localSheetId="10">#REF!</definedName>
    <definedName name="srr" localSheetId="11">#REF!</definedName>
    <definedName name="srr" localSheetId="12">#REF!</definedName>
    <definedName name="srr" localSheetId="13">#REF!</definedName>
    <definedName name="srr" localSheetId="14">#REF!</definedName>
    <definedName name="srr">#REF!</definedName>
    <definedName name="ssrr" localSheetId="2">#REF!</definedName>
    <definedName name="ssrr" localSheetId="3">#REF!</definedName>
    <definedName name="ssrr" localSheetId="4">#REF!</definedName>
    <definedName name="ssrr" localSheetId="5">#REF!</definedName>
    <definedName name="ssrr" localSheetId="6">#REF!</definedName>
    <definedName name="ssrr" localSheetId="7">#REF!</definedName>
    <definedName name="ssrr" localSheetId="8">#REF!</definedName>
    <definedName name="ssrr" localSheetId="9">#REF!</definedName>
    <definedName name="ssrr" localSheetId="10">#REF!</definedName>
    <definedName name="ssrr" localSheetId="11">#REF!</definedName>
    <definedName name="ssrr" localSheetId="12">#REF!</definedName>
    <definedName name="ssrr" localSheetId="13">#REF!</definedName>
    <definedName name="ssrr" localSheetId="14">#REF!</definedName>
    <definedName name="ssrr">#REF!</definedName>
    <definedName name="sssrrr" localSheetId="2">#REF!</definedName>
    <definedName name="sssrrr" localSheetId="3">#REF!</definedName>
    <definedName name="sssrrr" localSheetId="4">#REF!</definedName>
    <definedName name="sssrrr" localSheetId="5">#REF!</definedName>
    <definedName name="sssrrr" localSheetId="6">#REF!</definedName>
    <definedName name="sssrrr" localSheetId="7">#REF!</definedName>
    <definedName name="sssrrr" localSheetId="8">#REF!</definedName>
    <definedName name="sssrrr" localSheetId="9">#REF!</definedName>
    <definedName name="sssrrr" localSheetId="10">#REF!</definedName>
    <definedName name="sssrrr" localSheetId="11">#REF!</definedName>
    <definedName name="sssrrr" localSheetId="12">#REF!</definedName>
    <definedName name="sssrrr" localSheetId="13">#REF!</definedName>
    <definedName name="sssrrr" localSheetId="14">#REF!</definedName>
    <definedName name="sssrrr">#REF!</definedName>
    <definedName name="table" localSheetId="2">#REF!</definedName>
    <definedName name="table" localSheetId="3">#REF!</definedName>
    <definedName name="table" localSheetId="4">#REF!</definedName>
    <definedName name="table" localSheetId="5">#REF!</definedName>
    <definedName name="table" localSheetId="6">#REF!</definedName>
    <definedName name="table" localSheetId="7">#REF!</definedName>
    <definedName name="table" localSheetId="8">#REF!</definedName>
    <definedName name="table" localSheetId="9">#REF!</definedName>
    <definedName name="table" localSheetId="10">#REF!</definedName>
    <definedName name="table" localSheetId="11">#REF!</definedName>
    <definedName name="table" localSheetId="12">#REF!</definedName>
    <definedName name="table" localSheetId="13">#REF!</definedName>
    <definedName name="table" localSheetId="14">#REF!</definedName>
    <definedName name="table">#REF!</definedName>
    <definedName name="table2" localSheetId="2">#REF!</definedName>
    <definedName name="table2" localSheetId="3">#REF!</definedName>
    <definedName name="table2" localSheetId="4">#REF!</definedName>
    <definedName name="table2" localSheetId="5">#REF!</definedName>
    <definedName name="table2" localSheetId="6">#REF!</definedName>
    <definedName name="table2" localSheetId="7">#REF!</definedName>
    <definedName name="table2" localSheetId="8">#REF!</definedName>
    <definedName name="table2" localSheetId="9">#REF!</definedName>
    <definedName name="table2" localSheetId="10">#REF!</definedName>
    <definedName name="table2" localSheetId="11">#REF!</definedName>
    <definedName name="table2" localSheetId="12">#REF!</definedName>
    <definedName name="table2" localSheetId="13">#REF!</definedName>
    <definedName name="table2" localSheetId="14">#REF!</definedName>
    <definedName name="table2">#REF!</definedName>
    <definedName name="table3" localSheetId="2">#REF!</definedName>
    <definedName name="table3" localSheetId="3">#REF!</definedName>
    <definedName name="table3" localSheetId="4">#REF!</definedName>
    <definedName name="table3" localSheetId="5">#REF!</definedName>
    <definedName name="table3" localSheetId="6">#REF!</definedName>
    <definedName name="table3" localSheetId="7">#REF!</definedName>
    <definedName name="table3" localSheetId="8">#REF!</definedName>
    <definedName name="table3" localSheetId="9">#REF!</definedName>
    <definedName name="table3" localSheetId="10">#REF!</definedName>
    <definedName name="table3" localSheetId="11">#REF!</definedName>
    <definedName name="table3" localSheetId="12">#REF!</definedName>
    <definedName name="table3" localSheetId="13">#REF!</definedName>
    <definedName name="table3" localSheetId="14">#REF!</definedName>
    <definedName name="table3">#REF!</definedName>
    <definedName name="table5" localSheetId="2">#REF!</definedName>
    <definedName name="table5" localSheetId="3">#REF!</definedName>
    <definedName name="table5" localSheetId="4">#REF!</definedName>
    <definedName name="table5" localSheetId="5">#REF!</definedName>
    <definedName name="table5" localSheetId="6">#REF!</definedName>
    <definedName name="table5" localSheetId="7">#REF!</definedName>
    <definedName name="table5" localSheetId="8">#REF!</definedName>
    <definedName name="table5" localSheetId="9">#REF!</definedName>
    <definedName name="table5" localSheetId="10">#REF!</definedName>
    <definedName name="table5" localSheetId="11">#REF!</definedName>
    <definedName name="table5" localSheetId="12">#REF!</definedName>
    <definedName name="table5" localSheetId="13">#REF!</definedName>
    <definedName name="table5" localSheetId="14">#REF!</definedName>
    <definedName name="table5">#REF!</definedName>
    <definedName name="table7" localSheetId="2">#REF!</definedName>
    <definedName name="table7" localSheetId="3">#REF!</definedName>
    <definedName name="table7" localSheetId="4">#REF!</definedName>
    <definedName name="table7" localSheetId="5">#REF!</definedName>
    <definedName name="table7" localSheetId="6">#REF!</definedName>
    <definedName name="table7" localSheetId="7">#REF!</definedName>
    <definedName name="table7" localSheetId="8">#REF!</definedName>
    <definedName name="table7" localSheetId="9">#REF!</definedName>
    <definedName name="table7" localSheetId="10">#REF!</definedName>
    <definedName name="table7" localSheetId="11">#REF!</definedName>
    <definedName name="table7" localSheetId="12">#REF!</definedName>
    <definedName name="table7" localSheetId="13">#REF!</definedName>
    <definedName name="table7" localSheetId="14">#REF!</definedName>
    <definedName name="table7">#REF!</definedName>
    <definedName name="table8" localSheetId="2">#REF!</definedName>
    <definedName name="table8" localSheetId="3">#REF!</definedName>
    <definedName name="table8" localSheetId="4">#REF!</definedName>
    <definedName name="table8" localSheetId="5">#REF!</definedName>
    <definedName name="table8" localSheetId="6">#REF!</definedName>
    <definedName name="table8" localSheetId="7">#REF!</definedName>
    <definedName name="table8" localSheetId="8">#REF!</definedName>
    <definedName name="table8" localSheetId="9">#REF!</definedName>
    <definedName name="table8" localSheetId="10">#REF!</definedName>
    <definedName name="table8" localSheetId="11">#REF!</definedName>
    <definedName name="table8" localSheetId="12">#REF!</definedName>
    <definedName name="table8" localSheetId="13">#REF!</definedName>
    <definedName name="table8" localSheetId="14">#REF!</definedName>
    <definedName name="table8">#REF!</definedName>
    <definedName name="_xlnm.Print_Area" localSheetId="1">'7.6.1.1'!$A$1:$S$181</definedName>
    <definedName name="_xlnm.Print_Area" localSheetId="2">'7.6.1.2'!$A$1:$Z$21</definedName>
    <definedName name="_xlnm.Print_Area" localSheetId="3">'7.6.1.3'!$A$1:$Z$21</definedName>
    <definedName name="_xlnm.Print_Area" localSheetId="4">'7.6.1.4'!$A$1:$AA$37</definedName>
    <definedName name="_xlnm.Print_Area" localSheetId="5">'7.6.1.5'!$A$1:$Z$24</definedName>
    <definedName name="_xlnm.Print_Area" localSheetId="6">'7.6.1.6'!$A$1:$Z$19</definedName>
    <definedName name="_xlnm.Print_Area" localSheetId="7">'7.6.2.1'!$A$1:$AN$35</definedName>
    <definedName name="_xlnm.Print_Area" localSheetId="8">'7.6.2.2'!$A$1:$M$35</definedName>
    <definedName name="_xlnm.Print_Area" localSheetId="9">'7.6.2.3'!$A$1:$AN$35</definedName>
    <definedName name="_xlnm.Print_Area" localSheetId="10">'7.6.2.4'!$A$1:$M$35</definedName>
    <definedName name="_xlnm.Print_Area" localSheetId="11">'7.6.2.5'!$A$1:$AK$33</definedName>
    <definedName name="_xlnm.Print_Area" localSheetId="12">'7.6.2.6'!$A$1:$J$35</definedName>
    <definedName name="_xlnm.Print_Area" localSheetId="13">'7.6.2.7'!$A$1:$AK$35</definedName>
    <definedName name="_xlnm.Print_Area" localSheetId="14">'7.6.2.8'!$A$1:$J$35</definedName>
    <definedName name="_xlnm.Print_Area" localSheetId="0">Index!$A$1:$D$30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59" i="6" l="1"/>
  <c r="R159" i="6"/>
  <c r="Q159" i="6"/>
  <c r="P159" i="6"/>
  <c r="O159" i="6"/>
  <c r="N159" i="6"/>
  <c r="M159" i="6"/>
  <c r="L159" i="6"/>
  <c r="K159" i="6"/>
  <c r="J159" i="6"/>
  <c r="I159" i="6"/>
  <c r="H159" i="6"/>
  <c r="G159" i="6"/>
  <c r="F159" i="6"/>
  <c r="E159" i="6"/>
  <c r="D159" i="6"/>
  <c r="S155" i="6"/>
  <c r="R155" i="6"/>
  <c r="Q155" i="6"/>
  <c r="P155" i="6"/>
  <c r="O155" i="6"/>
  <c r="N155" i="6"/>
  <c r="M155" i="6"/>
  <c r="L155" i="6"/>
  <c r="K155" i="6"/>
  <c r="J155" i="6"/>
  <c r="I155" i="6"/>
  <c r="H155" i="6"/>
  <c r="G155" i="6"/>
  <c r="F155" i="6"/>
  <c r="E155" i="6"/>
  <c r="D155" i="6"/>
  <c r="S152" i="6"/>
  <c r="R152" i="6"/>
  <c r="Q152" i="6"/>
  <c r="P152" i="6"/>
  <c r="O152" i="6"/>
  <c r="N152" i="6"/>
  <c r="M152" i="6"/>
  <c r="L152" i="6"/>
  <c r="K152" i="6"/>
  <c r="J152" i="6"/>
  <c r="I152" i="6"/>
  <c r="H152" i="6"/>
  <c r="G152" i="6"/>
  <c r="F152" i="6"/>
  <c r="E152" i="6"/>
  <c r="D152" i="6"/>
  <c r="S147" i="6"/>
  <c r="R147" i="6"/>
  <c r="Q147" i="6"/>
  <c r="P147" i="6"/>
  <c r="O147" i="6"/>
  <c r="N147" i="6"/>
  <c r="M147" i="6"/>
  <c r="L147" i="6"/>
  <c r="K147" i="6"/>
  <c r="J147" i="6"/>
  <c r="I147" i="6"/>
  <c r="H147" i="6"/>
  <c r="G147" i="6"/>
  <c r="F147" i="6"/>
  <c r="E147" i="6"/>
  <c r="D147" i="6"/>
  <c r="S142" i="6"/>
  <c r="R142" i="6"/>
  <c r="Q142" i="6"/>
  <c r="P142" i="6"/>
  <c r="O142" i="6"/>
  <c r="N142" i="6"/>
  <c r="M142" i="6"/>
  <c r="L142" i="6"/>
  <c r="K142" i="6"/>
  <c r="J142" i="6"/>
  <c r="I142" i="6"/>
  <c r="H142" i="6"/>
  <c r="G142" i="6"/>
  <c r="F142" i="6"/>
  <c r="E142" i="6"/>
  <c r="D142" i="6"/>
  <c r="S135" i="6"/>
  <c r="R135" i="6"/>
  <c r="Q135" i="6"/>
  <c r="P135" i="6"/>
  <c r="O135" i="6"/>
  <c r="N135" i="6"/>
  <c r="M135" i="6"/>
  <c r="L135" i="6"/>
  <c r="K135" i="6"/>
  <c r="J135" i="6"/>
  <c r="I135" i="6"/>
  <c r="H135" i="6"/>
  <c r="G135" i="6"/>
  <c r="F135" i="6"/>
  <c r="E135" i="6"/>
  <c r="D135" i="6"/>
  <c r="S131" i="6"/>
  <c r="R131" i="6"/>
  <c r="Q131" i="6"/>
  <c r="P131" i="6"/>
  <c r="O131" i="6"/>
  <c r="N131" i="6"/>
  <c r="M131" i="6"/>
  <c r="L131" i="6"/>
  <c r="K131" i="6"/>
  <c r="J131" i="6"/>
  <c r="I131" i="6"/>
  <c r="H131" i="6"/>
  <c r="G131" i="6"/>
  <c r="F131" i="6"/>
  <c r="E131" i="6"/>
  <c r="D131" i="6"/>
  <c r="S125" i="6"/>
  <c r="R125" i="6"/>
  <c r="Q125" i="6"/>
  <c r="P125" i="6"/>
  <c r="O125" i="6"/>
  <c r="N125" i="6"/>
  <c r="M125" i="6"/>
  <c r="L125" i="6"/>
  <c r="K125" i="6"/>
  <c r="J125" i="6"/>
  <c r="I125" i="6"/>
  <c r="H125" i="6"/>
  <c r="G125" i="6"/>
  <c r="F125" i="6"/>
  <c r="E125" i="6"/>
  <c r="D125" i="6"/>
  <c r="S119" i="6"/>
  <c r="R119" i="6"/>
  <c r="Q119" i="6"/>
  <c r="P119" i="6"/>
  <c r="O119" i="6"/>
  <c r="N119" i="6"/>
  <c r="M119" i="6"/>
  <c r="L119" i="6"/>
  <c r="K119" i="6"/>
  <c r="J119" i="6"/>
  <c r="I119" i="6"/>
  <c r="H119" i="6"/>
  <c r="G119" i="6"/>
  <c r="F119" i="6"/>
  <c r="E119" i="6"/>
  <c r="D119" i="6"/>
  <c r="T114" i="6"/>
  <c r="S114" i="6"/>
  <c r="R114" i="6"/>
  <c r="Q114" i="6"/>
  <c r="P114" i="6"/>
  <c r="O114" i="6"/>
  <c r="N114" i="6"/>
  <c r="M114" i="6"/>
  <c r="L114" i="6"/>
  <c r="K114" i="6"/>
  <c r="J114" i="6"/>
  <c r="I114" i="6"/>
  <c r="H114" i="6"/>
  <c r="G114" i="6"/>
  <c r="F114" i="6"/>
  <c r="E114" i="6"/>
  <c r="D114" i="6"/>
  <c r="S110" i="6"/>
  <c r="R110" i="6"/>
  <c r="Q110" i="6"/>
  <c r="P110" i="6"/>
  <c r="O110" i="6"/>
  <c r="N110" i="6"/>
  <c r="M110" i="6"/>
  <c r="L110" i="6"/>
  <c r="K110" i="6"/>
  <c r="J110" i="6"/>
  <c r="I110" i="6"/>
  <c r="H110" i="6"/>
  <c r="G110" i="6"/>
  <c r="F110" i="6"/>
  <c r="E110" i="6"/>
  <c r="D110" i="6"/>
  <c r="S89" i="6"/>
  <c r="R89" i="6"/>
  <c r="Q89" i="6"/>
  <c r="P89" i="6"/>
  <c r="O89" i="6"/>
  <c r="N89" i="6"/>
  <c r="M89" i="6"/>
  <c r="L89" i="6"/>
  <c r="K89" i="6"/>
  <c r="J89" i="6"/>
  <c r="I89" i="6"/>
  <c r="H89" i="6"/>
  <c r="G89" i="6"/>
  <c r="F89" i="6"/>
  <c r="E89" i="6"/>
  <c r="D89" i="6"/>
  <c r="S79" i="6"/>
  <c r="R79" i="6"/>
  <c r="Q79" i="6"/>
  <c r="P79" i="6"/>
  <c r="O79" i="6"/>
  <c r="N79" i="6"/>
  <c r="M79" i="6"/>
  <c r="L79" i="6"/>
  <c r="K79" i="6"/>
  <c r="J79" i="6"/>
  <c r="I79" i="6"/>
  <c r="H79" i="6"/>
  <c r="G79" i="6"/>
  <c r="F79" i="6"/>
  <c r="E79" i="6"/>
  <c r="D79" i="6"/>
  <c r="S75" i="6"/>
  <c r="R75" i="6"/>
  <c r="Q75" i="6"/>
  <c r="P75" i="6"/>
  <c r="O75" i="6"/>
  <c r="N75" i="6"/>
  <c r="M75" i="6"/>
  <c r="L75" i="6"/>
  <c r="K75" i="6"/>
  <c r="J75" i="6"/>
  <c r="I75" i="6"/>
  <c r="H75" i="6"/>
  <c r="G75" i="6"/>
  <c r="F75" i="6"/>
  <c r="E75" i="6"/>
  <c r="D75" i="6"/>
  <c r="S72" i="6"/>
  <c r="R72" i="6"/>
  <c r="Q72" i="6"/>
  <c r="P72" i="6"/>
  <c r="O72" i="6"/>
  <c r="N72" i="6"/>
  <c r="M72" i="6"/>
  <c r="L72" i="6"/>
  <c r="K72" i="6"/>
  <c r="J72" i="6"/>
  <c r="I72" i="6"/>
  <c r="H72" i="6"/>
  <c r="G72" i="6"/>
  <c r="F72" i="6"/>
  <c r="E72" i="6"/>
  <c r="D72" i="6"/>
  <c r="S67" i="6"/>
  <c r="R67" i="6"/>
  <c r="Q67" i="6"/>
  <c r="P67" i="6"/>
  <c r="O67" i="6"/>
  <c r="N67" i="6"/>
  <c r="M67" i="6"/>
  <c r="L67" i="6"/>
  <c r="K67" i="6"/>
  <c r="J67" i="6"/>
  <c r="I67" i="6"/>
  <c r="H67" i="6"/>
  <c r="G67" i="6"/>
  <c r="F67" i="6"/>
  <c r="E67" i="6"/>
  <c r="D67" i="6"/>
  <c r="S62" i="6"/>
  <c r="R62" i="6"/>
  <c r="Q62" i="6"/>
  <c r="P62" i="6"/>
  <c r="O62" i="6"/>
  <c r="N62" i="6"/>
  <c r="M62" i="6"/>
  <c r="L62" i="6"/>
  <c r="K62" i="6"/>
  <c r="J62" i="6"/>
  <c r="I62" i="6"/>
  <c r="H62" i="6"/>
  <c r="G62" i="6"/>
  <c r="F62" i="6"/>
  <c r="E62" i="6"/>
  <c r="D62" i="6"/>
  <c r="S55" i="6"/>
  <c r="R55" i="6"/>
  <c r="Q55" i="6"/>
  <c r="P55" i="6"/>
  <c r="O55" i="6"/>
  <c r="N55" i="6"/>
  <c r="M55" i="6"/>
  <c r="L55" i="6"/>
  <c r="K55" i="6"/>
  <c r="J55" i="6"/>
  <c r="I55" i="6"/>
  <c r="H55" i="6"/>
  <c r="G55" i="6"/>
  <c r="F55" i="6"/>
  <c r="E55" i="6"/>
  <c r="D55" i="6"/>
  <c r="S51" i="6"/>
  <c r="R51" i="6"/>
  <c r="Q51" i="6"/>
  <c r="P51" i="6"/>
  <c r="O51" i="6"/>
  <c r="N51" i="6"/>
  <c r="M51" i="6"/>
  <c r="L51" i="6"/>
  <c r="K51" i="6"/>
  <c r="J51" i="6"/>
  <c r="I51" i="6"/>
  <c r="H51" i="6"/>
  <c r="G51" i="6"/>
  <c r="F51" i="6"/>
  <c r="E51" i="6"/>
  <c r="D51" i="6"/>
  <c r="S45" i="6"/>
  <c r="R45" i="6"/>
  <c r="Q45" i="6"/>
  <c r="P45" i="6"/>
  <c r="O45" i="6"/>
  <c r="N45" i="6"/>
  <c r="M45" i="6"/>
  <c r="L45" i="6"/>
  <c r="K45" i="6"/>
  <c r="J45" i="6"/>
  <c r="I45" i="6"/>
  <c r="H45" i="6"/>
  <c r="G45" i="6"/>
  <c r="F45" i="6"/>
  <c r="E45" i="6"/>
  <c r="D45" i="6"/>
  <c r="S39" i="6"/>
  <c r="R39" i="6"/>
  <c r="Q39" i="6"/>
  <c r="P39" i="6"/>
  <c r="O39" i="6"/>
  <c r="N39" i="6"/>
  <c r="M39" i="6"/>
  <c r="L39" i="6"/>
  <c r="K39" i="6"/>
  <c r="J39" i="6"/>
  <c r="I39" i="6"/>
  <c r="H39" i="6"/>
  <c r="G39" i="6"/>
  <c r="F39" i="6"/>
  <c r="E39" i="6"/>
  <c r="D39" i="6"/>
  <c r="S34" i="6"/>
  <c r="R34" i="6"/>
  <c r="Q34" i="6"/>
  <c r="P34" i="6"/>
  <c r="O34" i="6"/>
  <c r="N34" i="6"/>
  <c r="M34" i="6"/>
  <c r="L34" i="6"/>
  <c r="K34" i="6"/>
  <c r="J34" i="6"/>
  <c r="I34" i="6"/>
  <c r="H34" i="6"/>
  <c r="G34" i="6"/>
  <c r="F34" i="6"/>
  <c r="E34" i="6"/>
  <c r="D34" i="6"/>
  <c r="S30" i="6"/>
  <c r="R30" i="6"/>
  <c r="Q30" i="6"/>
  <c r="P30" i="6"/>
  <c r="O30" i="6"/>
  <c r="N30" i="6"/>
  <c r="M30" i="6"/>
  <c r="L30" i="6"/>
  <c r="K30" i="6"/>
  <c r="J30" i="6"/>
  <c r="I30" i="6"/>
  <c r="H30" i="6"/>
  <c r="G30" i="6"/>
  <c r="F30" i="6"/>
  <c r="E30" i="6"/>
  <c r="D30" i="6"/>
  <c r="S9" i="6"/>
  <c r="R9" i="6"/>
  <c r="Q9" i="6"/>
  <c r="P9" i="6"/>
  <c r="O9" i="6"/>
  <c r="N9" i="6"/>
  <c r="M9" i="6"/>
  <c r="L9" i="6"/>
  <c r="K9" i="6"/>
  <c r="J9" i="6"/>
  <c r="I9" i="6"/>
  <c r="H9" i="6"/>
  <c r="G9" i="6"/>
  <c r="F9" i="6"/>
  <c r="E9" i="6"/>
  <c r="D9" i="6"/>
</calcChain>
</file>

<file path=xl/sharedStrings.xml><?xml version="1.0" encoding="utf-8"?>
<sst xmlns="http://schemas.openxmlformats.org/spreadsheetml/2006/main" count="1070" uniqueCount="323">
  <si>
    <t>01</t>
  </si>
  <si>
    <t>02</t>
  </si>
  <si>
    <t>03</t>
  </si>
  <si>
    <t>A</t>
  </si>
  <si>
    <t>B</t>
  </si>
  <si>
    <t>05-09</t>
  </si>
  <si>
    <t>10-12</t>
  </si>
  <si>
    <t>13-15</t>
  </si>
  <si>
    <t>16</t>
  </si>
  <si>
    <t>17</t>
  </si>
  <si>
    <t>18</t>
  </si>
  <si>
    <t>21</t>
  </si>
  <si>
    <t>22</t>
  </si>
  <si>
    <t>23</t>
  </si>
  <si>
    <t>24</t>
  </si>
  <si>
    <t>25</t>
  </si>
  <si>
    <t>26</t>
  </si>
  <si>
    <t>27</t>
  </si>
  <si>
    <t>28</t>
  </si>
  <si>
    <t>29</t>
  </si>
  <si>
    <t>30</t>
  </si>
  <si>
    <t>31-32</t>
  </si>
  <si>
    <t>33</t>
  </si>
  <si>
    <t>C</t>
  </si>
  <si>
    <t>D</t>
  </si>
  <si>
    <t>35</t>
  </si>
  <si>
    <t>36</t>
  </si>
  <si>
    <t>37-39</t>
  </si>
  <si>
    <t>E</t>
  </si>
  <si>
    <t>F</t>
  </si>
  <si>
    <t>41-43</t>
  </si>
  <si>
    <t>45</t>
  </si>
  <si>
    <t>46</t>
  </si>
  <si>
    <t>47</t>
  </si>
  <si>
    <t>G</t>
  </si>
  <si>
    <t>49</t>
  </si>
  <si>
    <t>52</t>
  </si>
  <si>
    <t>I</t>
  </si>
  <si>
    <t>55-56</t>
  </si>
  <si>
    <t>58</t>
  </si>
  <si>
    <t>59-60</t>
  </si>
  <si>
    <t>62-63</t>
  </si>
  <si>
    <t>64</t>
  </si>
  <si>
    <t>65</t>
  </si>
  <si>
    <t>66</t>
  </si>
  <si>
    <t>K</t>
  </si>
  <si>
    <t>L</t>
  </si>
  <si>
    <t>68</t>
  </si>
  <si>
    <t>69-70</t>
  </si>
  <si>
    <t>71</t>
  </si>
  <si>
    <t>72</t>
  </si>
  <si>
    <t>73</t>
  </si>
  <si>
    <t>74-75</t>
  </si>
  <si>
    <t>M</t>
  </si>
  <si>
    <t>77</t>
  </si>
  <si>
    <t>78</t>
  </si>
  <si>
    <t>79</t>
  </si>
  <si>
    <t>80-82</t>
  </si>
  <si>
    <t>N</t>
  </si>
  <si>
    <t>O</t>
  </si>
  <si>
    <t>84</t>
  </si>
  <si>
    <t>P</t>
  </si>
  <si>
    <t>85</t>
  </si>
  <si>
    <t>86</t>
  </si>
  <si>
    <t>87-88</t>
  </si>
  <si>
    <t>Q</t>
  </si>
  <si>
    <t>90-92</t>
  </si>
  <si>
    <t>93</t>
  </si>
  <si>
    <t>R</t>
  </si>
  <si>
    <t>94</t>
  </si>
  <si>
    <t>95</t>
  </si>
  <si>
    <t>96</t>
  </si>
  <si>
    <t>S</t>
  </si>
  <si>
    <t>T</t>
  </si>
  <si>
    <t>97-98</t>
  </si>
  <si>
    <t>01-03</t>
  </si>
  <si>
    <t>10-33</t>
  </si>
  <si>
    <t>36-39</t>
  </si>
  <si>
    <t>45-47</t>
  </si>
  <si>
    <t>64-66</t>
  </si>
  <si>
    <t>69-75</t>
  </si>
  <si>
    <t>77-82</t>
  </si>
  <si>
    <t>86-88</t>
  </si>
  <si>
    <t>90-93</t>
  </si>
  <si>
    <t>94-96</t>
  </si>
  <si>
    <t>19</t>
  </si>
  <si>
    <t>H</t>
  </si>
  <si>
    <t>J</t>
  </si>
  <si>
    <t>49-53</t>
  </si>
  <si>
    <t>53</t>
  </si>
  <si>
    <t>50</t>
  </si>
  <si>
    <t>51</t>
  </si>
  <si>
    <t>61</t>
  </si>
  <si>
    <t>58-63</t>
  </si>
  <si>
    <t>20</t>
  </si>
  <si>
    <t>Anderlecht</t>
  </si>
  <si>
    <t>Etterbeek</t>
  </si>
  <si>
    <t>Evere</t>
  </si>
  <si>
    <t>Ganshoren</t>
  </si>
  <si>
    <t>Jette</t>
  </si>
  <si>
    <t>Koekelberg</t>
  </si>
  <si>
    <t>7.6.1.2</t>
  </si>
  <si>
    <t>7.6.1.3</t>
  </si>
  <si>
    <t>7.6.1.4</t>
  </si>
  <si>
    <t>7.6.1.5</t>
  </si>
  <si>
    <t>7.6.1.6</t>
  </si>
  <si>
    <t>7.6.2</t>
  </si>
  <si>
    <t>7.6.2.1</t>
  </si>
  <si>
    <t>7.6.2.2</t>
  </si>
  <si>
    <t>7.6.2.3</t>
  </si>
  <si>
    <t>7.6.2.4</t>
  </si>
  <si>
    <t>7.6.2.5</t>
  </si>
  <si>
    <t>7.6.2.6</t>
  </si>
  <si>
    <t>7.6.2.7</t>
  </si>
  <si>
    <t>7.6.2.8</t>
  </si>
  <si>
    <t>7.6.1</t>
  </si>
  <si>
    <t>Managers</t>
  </si>
  <si>
    <t>1999-2022</t>
  </si>
  <si>
    <t>2013-2024</t>
  </si>
  <si>
    <t>2013-2025</t>
  </si>
  <si>
    <t>2009-2024</t>
  </si>
  <si>
    <r>
      <t>2009</t>
    </r>
    <r>
      <rPr>
        <b/>
        <vertAlign val="superscript"/>
        <sz val="11"/>
        <color rgb="FFFFFFFF"/>
        <rFont val="Arial"/>
        <family val="2"/>
      </rPr>
      <t>b</t>
    </r>
  </si>
  <si>
    <r>
      <t>2024</t>
    </r>
    <r>
      <rPr>
        <b/>
        <vertAlign val="superscript"/>
        <sz val="11"/>
        <color rgb="FFFFFFFF"/>
        <rFont val="Arial"/>
        <family val="2"/>
      </rPr>
      <t>p</t>
    </r>
  </si>
  <si>
    <t>Marché du travail</t>
  </si>
  <si>
    <t>Revenus liés au travail</t>
  </si>
  <si>
    <t>Rémunération</t>
  </si>
  <si>
    <t>Masse salariale</t>
  </si>
  <si>
    <t>Rémunération des salariés par lieu de travail et section et division d'activité NACE-BEL (2008)</t>
  </si>
  <si>
    <t>région</t>
  </si>
  <si>
    <t>Salaires horaires bruts moyens dans le secteur privé</t>
  </si>
  <si>
    <t xml:space="preserve">Salaires horaires bruts moyens par région de travail et sexe </t>
  </si>
  <si>
    <t xml:space="preserve">Salaires horaires bruts moyens en Région de Bruxelles-Capitale par niveau de diplôme et sexe </t>
  </si>
  <si>
    <t xml:space="preserve">Salaires horaires bruts moyens en Région de Bruxelles-Capitale par type de profession (ISCO1) et sexe </t>
  </si>
  <si>
    <t xml:space="preserve">Salaires horaires bruts moyens en Région de Bruxelles-Capitale par classe d'âge et sexe </t>
  </si>
  <si>
    <t xml:space="preserve">Salaires horaires bruts moyens en Région de Bruxelles-Capitale par régime de travail et sexe </t>
  </si>
  <si>
    <t>Pensions</t>
  </si>
  <si>
    <t>Pensions liées à un travail de salarié ou d'indépendant</t>
  </si>
  <si>
    <t>Nombre de bénéficiaires d'une pension liée à un travail de salarié ou d'indépendant par lieu de résidence et sexe</t>
  </si>
  <si>
    <t>commune</t>
  </si>
  <si>
    <t>Nombre de bénéficiaires d'une pension liée à un travail de salarié ou d'indépendant par lieu de résidence, statut et sexe</t>
  </si>
  <si>
    <t>Montants versés pour les pensions liées à un travail de salarié ou d'indépendant par lieu de résidence et sexe</t>
  </si>
  <si>
    <t>Montants versés pour les pensions liées à un travail de salarié ou d'indépendant par lieu de résidence, statut et sexe</t>
  </si>
  <si>
    <t>Pensions liées à un travail de fonctionnaire</t>
  </si>
  <si>
    <t>Nombre de bénéficiaires d'une pension liée à un travail de fonctionnaire par lieu de résidence et sexe</t>
  </si>
  <si>
    <t>Nombre de bénéficiaires d'une pension liée à un travail de fonctionnaire par lieu de résidence, type de carrière et sexe</t>
  </si>
  <si>
    <t>Montants versés pour les pensions liées à un travail de fonctionnaire par lieu de résidence et sexe</t>
  </si>
  <si>
    <t>Montants versés pour les pensions liées à un travail de de fonctionnaire par lieu de résidence, type de carrière et sexe</t>
  </si>
  <si>
    <t>Section et division NACE-BEL (2008)</t>
  </si>
  <si>
    <t>Région de Bruxelles-Capitale</t>
  </si>
  <si>
    <t>Culture et production animale, chasse et services annexes</t>
  </si>
  <si>
    <t>Sylviculture et exploitation forestière</t>
  </si>
  <si>
    <t>Pêche et aquaculture</t>
  </si>
  <si>
    <t>Agriculture, sylviculture et pêche</t>
  </si>
  <si>
    <t>Industries extractives</t>
  </si>
  <si>
    <t>Industries alimentaires, fabrication de boissons et de produits à base de tabac</t>
  </si>
  <si>
    <t>Fabrication de textiles, industrie de l'habillement, du cuir et de la chaussure</t>
  </si>
  <si>
    <t>Travail du bois et fabrication d'articles en bois et en liège, à l'exception des meubles ; fabrication d'articles en vannerie et sparterie</t>
  </si>
  <si>
    <t>Industrie du papier et du carton</t>
  </si>
  <si>
    <t>Imprimerie et reproduction d'enregistrements</t>
  </si>
  <si>
    <t>Cokéfaction et raffinage</t>
  </si>
  <si>
    <t>Industrie chimique</t>
  </si>
  <si>
    <t>Industrie pharmaceutique</t>
  </si>
  <si>
    <t>Fabrication de produits en caoutchouc et en plastique</t>
  </si>
  <si>
    <t>Fabrication d'autres produits minéraux non métalliques</t>
  </si>
  <si>
    <t>Métallurgie</t>
  </si>
  <si>
    <t>Fabrication de produits métalliques, à l'exception des machines et des équipements</t>
  </si>
  <si>
    <t>Fabrication de produits informatiques, électroniques et optiques</t>
  </si>
  <si>
    <t>Fabrication d'équipements électriques</t>
  </si>
  <si>
    <t>Fabrication de machines et d'équipements n.c.a.</t>
  </si>
  <si>
    <t>Construction et assemblage de véhicules automobiles, de remorques et de semi-remorques</t>
  </si>
  <si>
    <t>Fabrication d'autres matériels de transport</t>
  </si>
  <si>
    <t>Fabrication de meubles ; autres industries manufacturières</t>
  </si>
  <si>
    <t>Réparation et installation de machines et d'équipements</t>
  </si>
  <si>
    <t>Industrie manufacturière</t>
  </si>
  <si>
    <t>Production et distribution d'électricité, de gaz, de vapeur et d'air conditionné</t>
  </si>
  <si>
    <t>Captage, traitement et distribution d'eau</t>
  </si>
  <si>
    <t>Collecte et traitement des eaux usées et déchets ; récupération ; dépollution et autres services de gestion des déchets</t>
  </si>
  <si>
    <t>Production et distribution d'eau ; assainissement, gestion des déchets et dépollution</t>
  </si>
  <si>
    <t>Construction</t>
  </si>
  <si>
    <t>Commerce de gros et de détail et réparation de véhicules automobiles et de motocycles</t>
  </si>
  <si>
    <t>Commerce de gros, à l'exception des véhicules automobiles et des motocycles</t>
  </si>
  <si>
    <t>Commerce de détail, à l'exception des véhicules automobiles et des motocycles</t>
  </si>
  <si>
    <t>Commerce ; réparation de véhicules automobiles et de motocycles</t>
  </si>
  <si>
    <t>Transports terrestres et transport par conduites</t>
  </si>
  <si>
    <t>Transports par eau</t>
  </si>
  <si>
    <t>Transports aériens</t>
  </si>
  <si>
    <t>Entreposage et services auxiliaires des transports</t>
  </si>
  <si>
    <t>Activités de poste et de courrier</t>
  </si>
  <si>
    <t>Transports et entreposage</t>
  </si>
  <si>
    <t>Hébergement et restauration</t>
  </si>
  <si>
    <t>Édition</t>
  </si>
  <si>
    <t>Production de films cinématographiques, de vidéo et de programmes de télévision ; enregistrement sonore et édition musicale ; programmation et diffusion de programmes de radio et de télévision</t>
  </si>
  <si>
    <t>Télécommunications</t>
  </si>
  <si>
    <t>Programmation, conseil et autres activités informatiques ; services d'information</t>
  </si>
  <si>
    <t>Information et communication</t>
  </si>
  <si>
    <t>Activités des services financiers, hors assurance et caisses de retraite</t>
  </si>
  <si>
    <t>Assurance, réassurance et caisses de retraite, à l'exclusion des assurances sociales obligatoires</t>
  </si>
  <si>
    <t>Activités auxiliaires de services financiers et d'assurance</t>
  </si>
  <si>
    <t>Activités financières et d'assurance</t>
  </si>
  <si>
    <t>Activités immobilières</t>
  </si>
  <si>
    <t xml:space="preserve">Activités juridiques et comptables ; activités des sièges sociaux ; conseil de gestion </t>
  </si>
  <si>
    <t>Activités d'architecture et d'ingénierie ; activités de contrôle et analyses techniques</t>
  </si>
  <si>
    <t>Recherche-développement scientifique</t>
  </si>
  <si>
    <t>Publicité et études de marché</t>
  </si>
  <si>
    <t>Autres activités spécialisées, scientifiques et techniques ; activités vétérinaires</t>
  </si>
  <si>
    <t>Activités spécialisées, scientifiques et techniques</t>
  </si>
  <si>
    <t>Activités de location et location-bail</t>
  </si>
  <si>
    <t>Activités liées à l'emploi</t>
  </si>
  <si>
    <t>Activités des agences de voyage, voyagistes, services de réservation et activités connexes</t>
  </si>
  <si>
    <t xml:space="preserve">Enquêtes et sécurité ; services relatifs aux bâtiments et aménagement paysager ; services administratifs de bureau et autres activités de soutien aux entreprises </t>
  </si>
  <si>
    <t>Activités de services administratifs et de soutien</t>
  </si>
  <si>
    <t>Administration publique et défense ; sécurité sociale obligatoire</t>
  </si>
  <si>
    <t>Enseignement</t>
  </si>
  <si>
    <t>Activités pour la santé humaine</t>
  </si>
  <si>
    <t>Activités médico-sociales et sociales avec hébergement ; action sociale sans hébergement</t>
  </si>
  <si>
    <t>Santé humaine et action sociale</t>
  </si>
  <si>
    <t>Activités créatives, artistiques et de spectacle ; bibliothèques, archives, musées et autres activités culturelles ; organisation de jeux de hasard et d'argent</t>
  </si>
  <si>
    <t>Activités sportives, récréatives et de loisirs</t>
  </si>
  <si>
    <t>Arts, spectacles et activités récréatives</t>
  </si>
  <si>
    <t>Activités des organisations associatives</t>
  </si>
  <si>
    <t>Réparation d'ordinateurs et de biens personnels et domestiques</t>
  </si>
  <si>
    <t>Autres services personnels</t>
  </si>
  <si>
    <t>Autres activités de services</t>
  </si>
  <si>
    <t>Activités des ménages en tant qu'employeurs ; activités indifférenciées des ménages en tant que producteurs de biens et services pour usage propre</t>
  </si>
  <si>
    <t>Belgique</t>
  </si>
  <si>
    <t>Total</t>
  </si>
  <si>
    <t>Brabant flamand</t>
  </si>
  <si>
    <t>Brabant wallon</t>
  </si>
  <si>
    <t>Région flamande</t>
  </si>
  <si>
    <t>Région wallonne</t>
  </si>
  <si>
    <t>Unité extra-régionale</t>
  </si>
  <si>
    <t>Unité: millions d'euros</t>
  </si>
  <si>
    <t>Échelle géographique : région</t>
  </si>
  <si>
    <t>Source: ICN</t>
  </si>
  <si>
    <t>b = rupture de série :  En 2024, des révisions méthodologiques ont été apportées aux comptes nationaux et régionaux. Ces révisions ont été mises en œuvre à partir de l'année de référence 2009, de sorte que la période 2003-2008 n'est pas entièrement cohérente avec la période à partir de 2009.</t>
  </si>
  <si>
    <t>p = provisoire : Les résultats de la dernière année sont basés sur une méthode d'estimation provisoire.</t>
  </si>
  <si>
    <t>Retour à l'index</t>
  </si>
  <si>
    <t>Tableau 7.6.1.2</t>
  </si>
  <si>
    <t>Salaires horaires bruts moyens[a1] par région de travail et sexe (moyenne annuelle)</t>
  </si>
  <si>
    <t>Lieu de travail</t>
  </si>
  <si>
    <t>Sexe</t>
  </si>
  <si>
    <t>Homme</t>
  </si>
  <si>
    <t>Femme</t>
  </si>
  <si>
    <t>Unité : euro</t>
  </si>
  <si>
    <t>Source : Statbel (Direction générale Statistique – Statistics Belgium) (Enquête sur la structure des salaires)</t>
  </si>
  <si>
    <t>a1 : La population statistique de l'enquête sur la structure des salaires couvre les salariés du secteur privé travaillant pour des entreprises de 10 salariés ou plus, ayant des activités marchandes (sections B à N de la nomenclature Nace-Bel 2008).</t>
  </si>
  <si>
    <t>Tableau 7.6.1.3</t>
  </si>
  <si>
    <t>Salaires horaires bruts moyens[a1] en Région de Bruxelles-Capitale par niveau de diplôme et sexe (moyenne annuelle)</t>
  </si>
  <si>
    <t>Niveau de diplôme</t>
  </si>
  <si>
    <t>Bas (enseignement secondaire inférieur)</t>
  </si>
  <si>
    <t>Moyen (enseignement secondaire supérieur)</t>
  </si>
  <si>
    <t>Haut (enseignement supérieur)</t>
  </si>
  <si>
    <t>Tableau 7.6.1.4</t>
  </si>
  <si>
    <t>Salaires horaires bruts moyens[a1] en Région de Bruxelles-Capitale par type de profession (CITP-08)[a2] et sexe (moyenne annuelle)</t>
  </si>
  <si>
    <t>Type de profession</t>
  </si>
  <si>
    <t>Code CITP</t>
  </si>
  <si>
    <t>Professions intellectuelles, scientifiques et artistiques</t>
  </si>
  <si>
    <t>Professions intermédiaires</t>
  </si>
  <si>
    <t xml:space="preserve">Employés de type administratif </t>
  </si>
  <si>
    <t>Personnel des services directs aux particuliers, commerçants et vendeurs</t>
  </si>
  <si>
    <t>Métiers qualifiés de l'industrie et de l'artisanat</t>
  </si>
  <si>
    <t>Conducteurs d'installations et de machines, et ouvriers de l'assemblage</t>
  </si>
  <si>
    <t>Professions élémentaires</t>
  </si>
  <si>
    <t>a2 : Les professions sont classées selon la CITP (Classification Internationale des Types de Professions), mise en place par l’Organisation Internationale du Travail (OIT). Les professions de code CITP 0 et 6 (Professions militaires et professions de l’agriculture, sylviculture et pêche, respectivement) ne sont pas reprises car elles ne forment pas partie de la population statistique de l’Enquête sur la Structure des salaires.</t>
  </si>
  <si>
    <t>Tableau 7.6.1.5</t>
  </si>
  <si>
    <t>Salaires horaires bruts moyens[a1] en Région de Bruxelles-Capitale par classe d'âge et sexe (moyenne annuelle)</t>
  </si>
  <si>
    <t>Classe d'âge</t>
  </si>
  <si>
    <t>15-24 ans</t>
  </si>
  <si>
    <t>25-39 ans</t>
  </si>
  <si>
    <t>40-54 ans</t>
  </si>
  <si>
    <t>55-64 ans</t>
  </si>
  <si>
    <t>Tableau 7.6.1.6</t>
  </si>
  <si>
    <t>Salaires horaires bruts moyens[a1] en Région de Bruxelles-Capitale par régime de travail et sexe (moyenne annuelle)</t>
  </si>
  <si>
    <t>Régime de travail</t>
  </si>
  <si>
    <t>Temps plein</t>
  </si>
  <si>
    <t>Temps partiel [a2]</t>
  </si>
  <si>
    <t xml:space="preserve">a2 : Tout salarié travaillant moins d’un équivalent temps plein est considéré comme travaillant à temps partiel.  </t>
  </si>
  <si>
    <t>Tableau 7.6.2.1</t>
  </si>
  <si>
    <t>Nombre de bénéficiaires d'une pension[a1] liée à un travail de salarié ou d'indépendant par lieu de résidence et sexe (au mois de janvier)</t>
  </si>
  <si>
    <t>Auderghem</t>
  </si>
  <si>
    <t>Berchem-Sainte-Agathe</t>
  </si>
  <si>
    <t>Bruxelles</t>
  </si>
  <si>
    <t>Forest</t>
  </si>
  <si>
    <t>Ixelles</t>
  </si>
  <si>
    <t>Molenbeek-Saint-Jean</t>
  </si>
  <si>
    <t>Saint-Gilles</t>
  </si>
  <si>
    <t>Saint-Josse-ten-Noode</t>
  </si>
  <si>
    <t>Schaerbeek</t>
  </si>
  <si>
    <t>Uccle</t>
  </si>
  <si>
    <t>Watermael-Boitsfort</t>
  </si>
  <si>
    <t>Woluwe-Saint-Lambert</t>
  </si>
  <si>
    <t>Woluwe-Saint-Pierre</t>
  </si>
  <si>
    <t>Unité : nombre de bénéficiaires</t>
  </si>
  <si>
    <t>Échelle géographique : commune</t>
  </si>
  <si>
    <t>Source : Service Fédéral des Pensions</t>
  </si>
  <si>
    <t>a1 : Les pensions concernées par ces statistiques sont les pensions de retraite, de survie ou les allocations de transition liées à un travail de salarié ou d'indépendant. Ces pensions sont dans certains cas cumulées avec une pension de fonctionnaire.</t>
  </si>
  <si>
    <t>Tableau 7.6.2.2</t>
  </si>
  <si>
    <t>Nombre de bénéficiaires d'une pension[a1] liée à un travail de salarié ou d'indépendant par statut, lieu de résidence et sexe (au mois de janvier)</t>
  </si>
  <si>
    <t>Salarié</t>
  </si>
  <si>
    <t>Indépendant</t>
  </si>
  <si>
    <t>Statut mixte (salarié et indépendant)</t>
  </si>
  <si>
    <t>Tableau 7.6.2.3</t>
  </si>
  <si>
    <t>Montants versés pour les pensions[a1] liées à un travail de salarié ou d'indépendant par lieu de résidence et sexe (au mois de janvier)</t>
  </si>
  <si>
    <t>Tableau 7.6.2.4</t>
  </si>
  <si>
    <t>Montants versés pour les pensions[a1] liées à un travail de salarié ou d'indépendant par statut, lieu de résidence et sexe (au mois de janvier)</t>
  </si>
  <si>
    <t>Tableau 7.6.2.5</t>
  </si>
  <si>
    <t>Nombre de bénéficiaires d'une pension[a1] liée à un travail de fonctionnaire par lieu de résidence et sexe (au mois de janvier)</t>
  </si>
  <si>
    <t>a1 : Les pensions concernées par ces statistiques sont les pensions de retraite ou de survie liées à un travail de fonctionnaire. Ces pensions sont dans certains cas cumulées avec une pension liée à un travail de salarié ou indépendant.</t>
  </si>
  <si>
    <t>Tableau 7.6.2.6</t>
  </si>
  <si>
    <t>Nombre de bénéficiaires d'une pension[a1] liée à un travail de fonctionnaire par type de carrière, lieu de résidence et sexe (au mois de janvier)</t>
  </si>
  <si>
    <t>Carrière de fonctionnaire</t>
  </si>
  <si>
    <t>Carrière mixte (fonctionnaire / salarié ou indépendant)</t>
  </si>
  <si>
    <t>Tableau 7.6.2.7</t>
  </si>
  <si>
    <t>Montants versés pour les pensions[a1] liées à un travail de fonctionnaire par lieu de résidence et sexe (au mois de janvier)</t>
  </si>
  <si>
    <t>Tableau 7.6.2.8</t>
  </si>
  <si>
    <t>Montants versés pour les pensions[a1] liées à un travail de fonctionnaire par type de carrière, lieu de résidence et sexe (au mois de janvier)</t>
  </si>
  <si>
    <t>Dernière mise à jour : 05/02/2026</t>
  </si>
  <si>
    <t>0n</t>
  </si>
  <si>
    <t>0p</t>
  </si>
  <si>
    <t>:</t>
  </si>
  <si>
    <t>n= non significatif</t>
  </si>
  <si>
    <t>Tableau 7.6.1.1</t>
  </si>
  <si>
    <t>7.6.1.1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</si>
</sst>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00_);_(* \(#,##0.00\);_(* &quot;-&quot;??_);_(@_)"/>
    <numFmt numFmtId="165" formatCode="#,##0.0"/>
    <numFmt numFmtId="166" formatCode="_-* #,##0.00\ [$_]_-;\-* #,##0.00\ [$_]_-;_-* &quot;-&quot;??\ [$_]_-;_-@_-"/>
    <numFmt numFmtId="167" formatCode="_-* #,##0.00\ &quot;BF&quot;_-;\-* #,##0.00\ &quot;BF&quot;_-;_-* &quot;-&quot;??\ &quot;BF&quot;_-;_-@_-"/>
    <numFmt numFmtId="168" formatCode="#,##0_ ;\-#,##0\ "/>
    <numFmt numFmtId="169" formatCode="0.00_ ;\-0.00\ "/>
    <numFmt numFmtId="170" formatCode="_-* #,##0.00\ _€_-;\-* #,##0.00\ _€_-;_-* &quot;-&quot;??\ _€_-;_-@_-"/>
    <numFmt numFmtId="171" formatCode="#,##0.000000_ ;\-#,##0.000000\ "/>
    <numFmt numFmtId="172" formatCode="#,##0.000000000000_ ;\-#,##0.000000000000\ "/>
    <numFmt numFmtId="173" formatCode="#,##0.0000_ ;\-#,##0.0000\ "/>
  </numFmts>
  <fonts count="8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9"/>
      <name val="Calibri"/>
      <family val="2"/>
    </font>
    <font>
      <sz val="11"/>
      <color indexed="20"/>
      <name val="Calibri"/>
      <family val="2"/>
    </font>
    <font>
      <sz val="10"/>
      <name val="Arial"/>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0"/>
      <name val="Arial"/>
      <family val="2"/>
    </font>
    <font>
      <u/>
      <sz val="6.75"/>
      <color indexed="12"/>
      <name val="Tms Rmn"/>
    </font>
    <font>
      <sz val="11"/>
      <color indexed="19"/>
      <name val="Calibri"/>
      <family val="2"/>
    </font>
    <font>
      <b/>
      <sz val="11"/>
      <color indexed="63"/>
      <name val="Calibri"/>
      <family val="2"/>
    </font>
    <font>
      <b/>
      <sz val="18"/>
      <color indexed="62"/>
      <name val="Cambria"/>
      <family val="2"/>
    </font>
    <font>
      <sz val="11"/>
      <name val="Arial"/>
      <family val="2"/>
    </font>
    <font>
      <sz val="9"/>
      <name val="Tms Rmn"/>
    </font>
    <font>
      <b/>
      <sz val="11"/>
      <name val="Arial"/>
      <family val="2"/>
    </font>
    <font>
      <sz val="10"/>
      <name val="Times New Roman"/>
      <family val="1"/>
    </font>
    <font>
      <b/>
      <sz val="11"/>
      <color indexed="8"/>
      <name val="Calibri"/>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6.75"/>
      <color rgb="FF0000FF"/>
      <name val="Tms Rmn"/>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000000"/>
      <name val="Calibri"/>
      <family val="2"/>
    </font>
    <font>
      <b/>
      <sz val="11"/>
      <color rgb="FFFFFFFF"/>
      <name val="Arial"/>
      <family val="2"/>
    </font>
    <font>
      <sz val="11"/>
      <color indexed="62"/>
      <name val="Calibri"/>
      <family val="2"/>
    </font>
    <font>
      <sz val="18"/>
      <color theme="3"/>
      <name val="Cambria"/>
      <family val="2"/>
      <scheme val="major"/>
    </font>
    <font>
      <sz val="11"/>
      <color rgb="FF3F3F76"/>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sz val="11"/>
      <color rgb="FF000000"/>
      <name val="Arial"/>
      <family val="2"/>
    </font>
    <font>
      <sz val="9.5"/>
      <color rgb="FF000000"/>
      <name val="Albany AMT"/>
      <family val="2"/>
    </font>
    <font>
      <sz val="10"/>
      <color theme="3"/>
      <name val="Calibri"/>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sz val="11"/>
      <color rgb="FFFFFFFF"/>
      <name val="Arial"/>
      <family val="2"/>
    </font>
    <font>
      <sz val="10"/>
      <color rgb="FF000000"/>
      <name val="Arial"/>
      <family val="2"/>
    </font>
    <font>
      <b/>
      <i/>
      <sz val="10"/>
      <color rgb="FF000000"/>
      <name val="Arial"/>
      <family val="2"/>
    </font>
    <font>
      <b/>
      <sz val="14"/>
      <color rgb="FFD95A49"/>
      <name val="Arial"/>
      <family val="2"/>
    </font>
    <font>
      <i/>
      <sz val="11"/>
      <color rgb="FFD95A49"/>
      <name val="Arial"/>
      <family val="2"/>
    </font>
    <font>
      <u/>
      <sz val="10"/>
      <color rgb="FFD95A49"/>
      <name val="Arial"/>
      <family val="2"/>
    </font>
    <font>
      <sz val="10"/>
      <name val="Arial"/>
      <family val="2"/>
    </font>
    <font>
      <b/>
      <vertAlign val="superscript"/>
      <sz val="11"/>
      <color rgb="FFFFFFFF"/>
      <name val="Arial"/>
      <family val="2"/>
    </font>
    <font>
      <b/>
      <sz val="11"/>
      <color rgb="FF000000"/>
      <name val="Arial"/>
      <family val="2"/>
    </font>
    <font>
      <sz val="10"/>
      <color theme="1"/>
      <name val="Arial"/>
      <family val="2"/>
    </font>
    <font>
      <b/>
      <sz val="11"/>
      <color indexed="10"/>
      <name val="Calibri"/>
      <family val="2"/>
    </font>
    <font>
      <sz val="11"/>
      <color indexed="10"/>
      <name val="Calibri"/>
      <family val="2"/>
    </font>
    <font>
      <u/>
      <sz val="11"/>
      <color theme="10"/>
      <name val="Calibri"/>
      <family val="2"/>
      <scheme val="minor"/>
    </font>
    <font>
      <u/>
      <sz val="11"/>
      <color rgb="FF0066AA"/>
      <name val="Calibri"/>
      <family val="2"/>
      <scheme val="minor"/>
    </font>
    <font>
      <u/>
      <sz val="11"/>
      <color rgb="FF004488"/>
      <name val="Calibri"/>
      <family val="2"/>
      <scheme val="minor"/>
    </font>
    <font>
      <sz val="11"/>
      <color rgb="FF000000"/>
      <name val="Calibri"/>
      <family val="2"/>
      <scheme val="minor"/>
    </font>
    <font>
      <sz val="11"/>
      <color theme="1"/>
      <name val="Arial"/>
      <family val="2"/>
    </font>
    <font>
      <b/>
      <sz val="12"/>
      <color rgb="FF000000"/>
      <name val="Arial"/>
      <family val="2"/>
    </font>
    <font>
      <sz val="10"/>
      <name val="Arial "/>
    </font>
    <font>
      <u/>
      <sz val="10"/>
      <color rgb="FF0000FF"/>
      <name val="Arial"/>
      <family val="2"/>
    </font>
    <font>
      <sz val="8"/>
      <name val="Arial"/>
      <family val="2"/>
    </font>
    <font>
      <b/>
      <i/>
      <sz val="11"/>
      <color rgb="FF000000"/>
      <name val="Arial"/>
      <family val="2"/>
    </font>
    <font>
      <sz val="10"/>
      <name val="MS Sans Serif"/>
      <family val="2"/>
    </font>
    <font>
      <sz val="9.5"/>
      <color rgb="FF000000"/>
      <name val="Arial"/>
      <family val="2"/>
    </font>
    <font>
      <sz val="10"/>
      <name val="Arial"/>
      <family val="2"/>
    </font>
    <font>
      <b/>
      <sz val="11"/>
      <color rgb="FF000000"/>
      <name val="Calibri"/>
      <family val="2"/>
    </font>
  </fonts>
  <fills count="58">
    <fill>
      <patternFill patternType="none"/>
    </fill>
    <fill>
      <patternFill patternType="gray125"/>
    </fill>
    <fill>
      <patternFill patternType="solid">
        <fgColor indexed="56"/>
      </patternFill>
    </fill>
    <fill>
      <patternFill patternType="solid">
        <fgColor indexed="27"/>
      </patternFill>
    </fill>
    <fill>
      <patternFill patternType="solid">
        <fgColor indexed="49"/>
      </patternFill>
    </fill>
    <fill>
      <patternFill patternType="solid">
        <fgColor indexed="53"/>
      </patternFill>
    </fill>
    <fill>
      <patternFill patternType="solid">
        <fgColor indexed="51"/>
      </patternFill>
    </fill>
    <fill>
      <patternFill patternType="solid">
        <fgColor indexed="54"/>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FFFFCC"/>
      </patternFill>
    </fill>
    <fill>
      <patternFill patternType="solid">
        <fgColor rgb="FFC6EFCE"/>
      </patternFill>
    </fill>
    <fill>
      <patternFill patternType="solid">
        <fgColor rgb="FFFFEB9C"/>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indexed="26"/>
      </patternFill>
    </fill>
    <fill>
      <patternFill patternType="solid">
        <fgColor rgb="FFFFCC99"/>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rgb="FFD95A49"/>
        <bgColor indexed="64"/>
      </patternFill>
    </fill>
    <fill>
      <patternFill patternType="solid">
        <fgColor rgb="FFFFFFFF"/>
        <bgColor indexed="64"/>
      </patternFill>
    </fill>
    <fill>
      <patternFill patternType="solid">
        <fgColor rgb="FFD95A49"/>
        <bgColor rgb="FF000000"/>
      </patternFill>
    </fill>
    <fill>
      <patternFill patternType="solid">
        <fgColor rgb="FFF0D0C8"/>
        <bgColor indexed="64"/>
      </patternFill>
    </fill>
    <fill>
      <patternFill patternType="solid">
        <fgColor rgb="FF9A9A9A"/>
        <bgColor indexed="64"/>
      </patternFill>
    </fill>
    <fill>
      <patternFill patternType="solid">
        <fgColor rgb="FFF0D0C8"/>
        <bgColor rgb="FF000000"/>
      </patternFill>
    </fill>
    <fill>
      <patternFill patternType="solid">
        <fgColor rgb="FF9A9A9A"/>
        <bgColor rgb="FF000000"/>
      </patternFill>
    </fill>
    <fill>
      <patternFill patternType="solid">
        <fgColor rgb="FFD9D9D9"/>
        <bgColor rgb="FF000000"/>
      </patternFill>
    </fill>
    <fill>
      <patternFill patternType="solid">
        <fgColor rgb="FFD9D9D9"/>
        <bgColor auto="1"/>
      </patternFill>
    </fill>
  </fills>
  <borders count="94">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indexed="64"/>
      </top>
      <bottom/>
      <diagonal/>
    </border>
    <border>
      <left/>
      <right style="thin">
        <color indexed="64"/>
      </right>
      <top style="thin">
        <color indexed="64"/>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top/>
      <bottom style="thin">
        <color rgb="FFD95A49"/>
      </bottom>
      <diagonal/>
    </border>
    <border>
      <left style="thin">
        <color rgb="FFD95A49"/>
      </left>
      <right/>
      <top/>
      <bottom style="thin">
        <color rgb="FFD95A49"/>
      </bottom>
      <diagonal/>
    </border>
    <border>
      <left/>
      <right style="thin">
        <color rgb="FFD95A49"/>
      </right>
      <top/>
      <bottom style="thin">
        <color rgb="FFD95A49"/>
      </bottom>
      <diagonal/>
    </border>
    <border>
      <left style="thin">
        <color indexed="64"/>
      </left>
      <right style="thin">
        <color indexed="64"/>
      </right>
      <top/>
      <bottom style="thin">
        <color rgb="FFD9D9D9"/>
      </bottom>
      <diagonal/>
    </border>
    <border>
      <left/>
      <right/>
      <top/>
      <bottom style="double">
        <color indexed="10"/>
      </bottom>
      <diagonal/>
    </border>
    <border>
      <left style="thin">
        <color indexed="64"/>
      </left>
      <right style="thin">
        <color indexed="64"/>
      </right>
      <top/>
      <bottom style="thin">
        <color theme="0" tint="-0.14996795556505021"/>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CCCCCC"/>
      </left>
      <right style="thin">
        <color rgb="FFCCCCCC"/>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indexed="64"/>
      </bottom>
      <diagonal/>
    </border>
    <border>
      <left style="thin">
        <color rgb="FFCCCCCC"/>
      </left>
      <right style="thin">
        <color indexed="64"/>
      </right>
      <top style="thin">
        <color indexed="64"/>
      </top>
      <bottom style="thin">
        <color indexed="64"/>
      </bottom>
      <diagonal/>
    </border>
    <border>
      <left/>
      <right style="thin">
        <color theme="0" tint="-0.14996795556505021"/>
      </right>
      <top style="thin">
        <color indexed="64"/>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bottom style="thin">
        <color indexed="64"/>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bottom style="thin">
        <color theme="0" tint="-0.14996795556505021"/>
      </bottom>
      <diagonal/>
    </border>
    <border>
      <left style="thin">
        <color rgb="FFCCCCCC"/>
      </left>
      <right/>
      <top style="thin">
        <color indexed="64"/>
      </top>
      <bottom style="thin">
        <color indexed="64"/>
      </bottom>
      <diagonal/>
    </border>
    <border>
      <left style="thin">
        <color theme="0" tint="-0.14996795556505021"/>
      </left>
      <right/>
      <top style="thin">
        <color theme="0" tint="-0.14996795556505021"/>
      </top>
      <bottom style="thin">
        <color indexed="64"/>
      </bottom>
      <diagonal/>
    </border>
    <border>
      <left/>
      <right style="thin">
        <color theme="0" tint="-0.14996795556505021"/>
      </right>
      <top style="thin">
        <color theme="0" tint="-0.14996795556505021"/>
      </top>
      <bottom style="thin">
        <color theme="0" tint="-0.14996795556505021"/>
      </bottom>
      <diagonal/>
    </border>
    <border>
      <left/>
      <right style="thin">
        <color rgb="FFCCCCCC"/>
      </right>
      <top style="thin">
        <color indexed="64"/>
      </top>
      <bottom style="thin">
        <color indexed="64"/>
      </bottom>
      <diagonal/>
    </border>
    <border>
      <left/>
      <right style="thin">
        <color theme="0" tint="-0.14996795556505021"/>
      </right>
      <top style="thin">
        <color theme="0" tint="-0.14996795556505021"/>
      </top>
      <bottom style="thin">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rgb="FFCCCCCC"/>
      </right>
      <top style="thin">
        <color indexed="64"/>
      </top>
      <bottom style="thin">
        <color indexed="64"/>
      </bottom>
      <diagonal/>
    </border>
    <border>
      <left style="thin">
        <color indexed="64"/>
      </left>
      <right style="thin">
        <color theme="0" tint="-0.14996795556505021"/>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right/>
      <top style="thin">
        <color auto="1"/>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theme="0" tint="-0.14996795556505021"/>
      </top>
      <bottom/>
      <diagonal/>
    </border>
    <border>
      <left style="thin">
        <color indexed="64"/>
      </left>
      <right style="thin">
        <color theme="0" tint="-0.14996795556505021"/>
      </right>
      <top style="thin">
        <color indexed="64"/>
      </top>
      <bottom/>
      <diagonal/>
    </border>
    <border>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top style="thin">
        <color indexed="64"/>
      </top>
      <bottom/>
      <diagonal/>
    </border>
    <border>
      <left/>
      <right style="thin">
        <color rgb="FFD95A49"/>
      </right>
      <top/>
      <bottom/>
      <diagonal/>
    </border>
  </borders>
  <cellStyleXfs count="373">
    <xf numFmtId="0" fontId="0" fillId="0" borderId="0"/>
    <xf numFmtId="0" fontId="8" fillId="2" borderId="0" applyNumberFormat="0" applyBorder="0" applyAlignment="0" applyProtection="0"/>
    <xf numFmtId="0" fontId="8" fillId="2" borderId="0" applyNumberFormat="0" applyBorder="0" applyAlignment="0" applyProtection="0"/>
    <xf numFmtId="0" fontId="30" fillId="1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30" fillId="1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30" fillId="1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30" fillId="17"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30" fillId="1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30" fillId="1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31" fillId="20" borderId="0" applyNumberFormat="0" applyBorder="0" applyAlignment="0" applyProtection="0"/>
    <xf numFmtId="0" fontId="10" fillId="0" borderId="0"/>
    <xf numFmtId="0" fontId="11" fillId="11" borderId="1" applyNumberFormat="0" applyAlignment="0" applyProtection="0"/>
    <xf numFmtId="0" fontId="11" fillId="11" borderId="1" applyNumberFormat="0" applyAlignment="0" applyProtection="0"/>
    <xf numFmtId="0" fontId="32" fillId="22" borderId="15" applyNumberFormat="0" applyAlignment="0" applyProtection="0"/>
    <xf numFmtId="0" fontId="29" fillId="23" borderId="16" applyNumberFormat="0" applyFont="0" applyAlignment="0" applyProtection="0"/>
    <xf numFmtId="166" fontId="12" fillId="0" borderId="0" applyFont="0" applyFill="0" applyBorder="0" applyAlignment="0" applyProtection="0"/>
    <xf numFmtId="166" fontId="10" fillId="0" borderId="0" applyFont="0" applyFill="0" applyBorder="0" applyAlignment="0" applyProtection="0"/>
    <xf numFmtId="0" fontId="10" fillId="0" borderId="0"/>
    <xf numFmtId="0" fontId="13" fillId="0" borderId="0" applyNumberFormat="0" applyFill="0" applyBorder="0" applyAlignment="0" applyProtection="0"/>
    <xf numFmtId="0" fontId="13" fillId="0" borderId="0" applyNumberFormat="0" applyFill="0" applyBorder="0" applyAlignment="0" applyProtection="0"/>
    <xf numFmtId="0" fontId="33" fillId="0" borderId="0" applyNumberFormat="0" applyFill="0" applyBorder="0" applyAlignment="0" applyProtection="0"/>
    <xf numFmtId="0" fontId="14" fillId="3" borderId="0" applyNumberFormat="0" applyBorder="0" applyAlignment="0" applyProtection="0"/>
    <xf numFmtId="0" fontId="14" fillId="3" borderId="0" applyNumberFormat="0" applyBorder="0" applyAlignment="0" applyProtection="0"/>
    <xf numFmtId="0" fontId="34" fillId="24" borderId="0" applyNumberFormat="0" applyBorder="0" applyAlignment="0" applyProtection="0"/>
    <xf numFmtId="0" fontId="15" fillId="0" borderId="2" applyNumberFormat="0" applyFill="0" applyAlignment="0" applyProtection="0"/>
    <xf numFmtId="0" fontId="15" fillId="0" borderId="2" applyNumberFormat="0" applyFill="0" applyAlignment="0" applyProtection="0"/>
    <xf numFmtId="0" fontId="35" fillId="0" borderId="17"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36" fillId="0" borderId="18"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37" fillId="0" borderId="19"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7" fillId="0" borderId="0" applyNumberFormat="0" applyFill="0" applyBorder="0" applyAlignment="0" applyProtection="0"/>
    <xf numFmtId="0" fontId="1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18" fillId="0" borderId="0"/>
    <xf numFmtId="0" fontId="2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167" fontId="10" fillId="0" borderId="0" applyFont="0" applyFill="0" applyBorder="0" applyAlignment="0" applyProtection="0"/>
    <xf numFmtId="167" fontId="10" fillId="0" borderId="0" applyFont="0" applyFill="0" applyBorder="0" applyAlignment="0" applyProtection="0"/>
    <xf numFmtId="0" fontId="20" fillId="12" borderId="0" applyNumberFormat="0" applyBorder="0" applyAlignment="0" applyProtection="0"/>
    <xf numFmtId="0" fontId="20" fillId="12"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10" fillId="0" borderId="0"/>
    <xf numFmtId="0" fontId="24" fillId="0" borderId="0"/>
    <xf numFmtId="0" fontId="26" fillId="0" borderId="0" applyNumberFormat="0" applyFont="0" applyFill="0" applyBorder="0" applyProtection="0"/>
    <xf numFmtId="0" fontId="29" fillId="0" borderId="0"/>
    <xf numFmtId="0" fontId="29" fillId="0" borderId="0"/>
    <xf numFmtId="0" fontId="10" fillId="0" borderId="0"/>
    <xf numFmtId="0" fontId="26" fillId="0" borderId="0" applyNumberFormat="0" applyFont="0" applyFill="0" applyBorder="0" applyProtection="0"/>
    <xf numFmtId="0" fontId="29" fillId="0" borderId="0"/>
    <xf numFmtId="0" fontId="29" fillId="0" borderId="0"/>
    <xf numFmtId="0" fontId="29" fillId="0" borderId="0"/>
    <xf numFmtId="0" fontId="29" fillId="23" borderId="16" applyNumberFormat="0" applyFont="0" applyAlignment="0" applyProtection="0"/>
    <xf numFmtId="0" fontId="29" fillId="23" borderId="16" applyNumberFormat="0" applyFont="0" applyAlignment="0" applyProtection="0"/>
    <xf numFmtId="0" fontId="21" fillId="10" borderId="5" applyNumberFormat="0" applyAlignment="0" applyProtection="0"/>
    <xf numFmtId="0" fontId="21" fillId="10" borderId="5" applyNumberFormat="0" applyAlignment="0" applyProtection="0"/>
    <xf numFmtId="0" fontId="40" fillId="21" borderId="20" applyNumberFormat="0" applyAlignment="0" applyProtection="0"/>
    <xf numFmtId="0" fontId="34" fillId="24" borderId="0" applyNumberFormat="0" applyBorder="0" applyAlignment="0" applyProtection="0"/>
    <xf numFmtId="0" fontId="1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2" fillId="0" borderId="0" applyNumberFormat="0" applyFill="0" applyBorder="0" applyAlignment="0" applyProtection="0"/>
    <xf numFmtId="0" fontId="2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5" fillId="0" borderId="17" applyNumberFormat="0" applyFill="0" applyAlignment="0" applyProtection="0"/>
    <xf numFmtId="0" fontId="36" fillId="0" borderId="18" applyNumberFormat="0" applyFill="0" applyAlignment="0" applyProtection="0"/>
    <xf numFmtId="0" fontId="37" fillId="0" borderId="19" applyNumberFormat="0" applyFill="0" applyAlignment="0" applyProtection="0"/>
    <xf numFmtId="0" fontId="37" fillId="0" borderId="0" applyNumberFormat="0" applyFill="0" applyBorder="0" applyAlignment="0" applyProtection="0"/>
    <xf numFmtId="0" fontId="42" fillId="0" borderId="21" applyNumberFormat="0" applyFill="0" applyAlignment="0" applyProtection="0"/>
    <xf numFmtId="0" fontId="27" fillId="0" borderId="6" applyNumberFormat="0" applyFill="0" applyAlignment="0" applyProtection="0"/>
    <xf numFmtId="0" fontId="32" fillId="22" borderId="15" applyNumberFormat="0" applyAlignment="0" applyProtection="0"/>
    <xf numFmtId="0" fontId="7" fillId="0" borderId="0"/>
    <xf numFmtId="0" fontId="19" fillId="0" borderId="0" applyNumberFormat="0" applyFill="0" applyBorder="0" applyAlignment="0" applyProtection="0">
      <alignment vertical="top"/>
      <protection locked="0"/>
    </xf>
    <xf numFmtId="164" fontId="7" fillId="0" borderId="0" applyFont="0" applyFill="0" applyBorder="0" applyAlignment="0" applyProtection="0"/>
    <xf numFmtId="0" fontId="7" fillId="0" borderId="0"/>
    <xf numFmtId="0" fontId="2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45" fillId="12" borderId="31" applyNumberFormat="0" applyAlignment="0" applyProtection="0"/>
    <xf numFmtId="164" fontId="6" fillId="0" borderId="0" applyFont="0" applyFill="0" applyBorder="0" applyAlignment="0" applyProtection="0"/>
    <xf numFmtId="0" fontId="26" fillId="0" borderId="0" applyNumberFormat="0" applyFont="0" applyFill="0" applyBorder="0" applyProtection="0"/>
    <xf numFmtId="0" fontId="6" fillId="0" borderId="0"/>
    <xf numFmtId="0" fontId="26" fillId="0" borderId="0" applyNumberFormat="0" applyFont="0" applyFill="0" applyBorder="0" applyProtection="0"/>
    <xf numFmtId="0" fontId="6" fillId="0" borderId="0"/>
    <xf numFmtId="0" fontId="6" fillId="0" borderId="0"/>
    <xf numFmtId="0" fontId="10" fillId="0" borderId="0"/>
    <xf numFmtId="0" fontId="10" fillId="0" borderId="0"/>
    <xf numFmtId="0" fontId="6" fillId="0" borderId="0"/>
    <xf numFmtId="0" fontId="6" fillId="0" borderId="0"/>
    <xf numFmtId="0" fontId="10" fillId="28" borderId="32" applyNumberFormat="0" applyFont="0" applyAlignment="0" applyProtection="0"/>
    <xf numFmtId="0" fontId="10" fillId="28" borderId="32"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21" fillId="10" borderId="33" applyNumberFormat="0" applyAlignment="0" applyProtection="0"/>
    <xf numFmtId="0" fontId="21" fillId="10" borderId="33" applyNumberFormat="0" applyAlignment="0" applyProtection="0"/>
    <xf numFmtId="9" fontId="1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27" fillId="0" borderId="34" applyNumberFormat="0" applyFill="0" applyAlignment="0" applyProtection="0"/>
    <xf numFmtId="0" fontId="46" fillId="0" borderId="0" applyNumberFormat="0" applyFill="0" applyBorder="0" applyAlignment="0" applyProtection="0"/>
    <xf numFmtId="0" fontId="47" fillId="29" borderId="35" applyNumberFormat="0" applyAlignment="0" applyProtection="0"/>
    <xf numFmtId="0" fontId="48" fillId="21" borderId="35" applyNumberFormat="0" applyAlignment="0" applyProtection="0"/>
    <xf numFmtId="0" fontId="49" fillId="0" borderId="36" applyNumberFormat="0" applyFill="0" applyAlignment="0" applyProtection="0"/>
    <xf numFmtId="0" fontId="50" fillId="0" borderId="0" applyNumberFormat="0" applyFill="0" applyBorder="0" applyAlignment="0" applyProtection="0"/>
    <xf numFmtId="0" fontId="5" fillId="30" borderId="0" applyNumberFormat="0" applyBorder="0" applyAlignment="0" applyProtection="0"/>
    <xf numFmtId="0" fontId="5" fillId="31" borderId="0" applyNumberFormat="0" applyBorder="0" applyAlignment="0" applyProtection="0"/>
    <xf numFmtId="0" fontId="30"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30"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30"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30"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30" fillId="4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30" fillId="47" borderId="0" applyNumberFormat="0" applyBorder="0" applyAlignment="0" applyProtection="0"/>
    <xf numFmtId="0" fontId="5" fillId="23" borderId="16" applyNumberFormat="0" applyFont="0" applyAlignment="0" applyProtection="0"/>
    <xf numFmtId="0" fontId="52" fillId="0" borderId="0"/>
    <xf numFmtId="164" fontId="64" fillId="0" borderId="0" applyFont="0" applyFill="0" applyBorder="0" applyAlignment="0" applyProtection="0"/>
    <xf numFmtId="0" fontId="4" fillId="23" borderId="16" applyNumberFormat="0" applyFont="0" applyAlignment="0" applyProtection="0"/>
    <xf numFmtId="0" fontId="4" fillId="30" borderId="0" applyNumberFormat="0" applyBorder="0" applyAlignment="0" applyProtection="0"/>
    <xf numFmtId="0" fontId="4" fillId="31"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3" fillId="0" borderId="0"/>
    <xf numFmtId="0" fontId="68" fillId="10" borderId="31" applyNumberFormat="0" applyAlignment="0" applyProtection="0"/>
    <xf numFmtId="164" fontId="3" fillId="0" borderId="0" applyFon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69" fillId="0" borderId="47" applyNumberFormat="0" applyFill="0" applyAlignment="0" applyProtection="0"/>
    <xf numFmtId="0" fontId="67" fillId="0" borderId="0"/>
    <xf numFmtId="0" fontId="26" fillId="0" borderId="0" applyNumberFormat="0" applyFont="0" applyFill="0" applyBorder="0" applyProtection="0"/>
    <xf numFmtId="0" fontId="3" fillId="0" borderId="0"/>
    <xf numFmtId="0" fontId="26" fillId="0" borderId="0" applyNumberFormat="0" applyFont="0" applyFill="0" applyBorder="0" applyProtection="0"/>
    <xf numFmtId="0" fontId="10" fillId="0" borderId="0"/>
    <xf numFmtId="0" fontId="69" fillId="0" borderId="0" applyNumberFormat="0" applyFill="0" applyBorder="0" applyAlignment="0" applyProtection="0"/>
    <xf numFmtId="0" fontId="73" fillId="0" borderId="0"/>
    <xf numFmtId="0" fontId="74" fillId="0" borderId="0"/>
    <xf numFmtId="0" fontId="10" fillId="0" borderId="0"/>
    <xf numFmtId="0" fontId="2" fillId="0" borderId="0"/>
    <xf numFmtId="0" fontId="7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0" fillId="0" borderId="0"/>
    <xf numFmtId="0" fontId="24" fillId="0" borderId="0"/>
    <xf numFmtId="0" fontId="2" fillId="0" borderId="0"/>
    <xf numFmtId="0" fontId="2" fillId="0" borderId="0"/>
    <xf numFmtId="0" fontId="2" fillId="0" borderId="0"/>
    <xf numFmtId="0" fontId="2" fillId="0" borderId="0"/>
    <xf numFmtId="0" fontId="10" fillId="0" borderId="0"/>
    <xf numFmtId="0" fontId="24" fillId="0" borderId="0"/>
    <xf numFmtId="0" fontId="26" fillId="0" borderId="0"/>
    <xf numFmtId="0" fontId="21" fillId="10" borderId="49" applyNumberFormat="0" applyAlignment="0" applyProtection="0"/>
    <xf numFmtId="0" fontId="2" fillId="0" borderId="0"/>
    <xf numFmtId="0" fontId="76" fillId="0" borderId="0"/>
    <xf numFmtId="0" fontId="2" fillId="0" borderId="0"/>
    <xf numFmtId="0" fontId="2" fillId="0" borderId="0"/>
    <xf numFmtId="0" fontId="2" fillId="0" borderId="0"/>
    <xf numFmtId="0" fontId="27" fillId="0" borderId="50" applyNumberFormat="0" applyFill="0" applyAlignment="0" applyProtection="0"/>
    <xf numFmtId="0" fontId="31" fillId="20" borderId="0" applyNumberFormat="0" applyBorder="0" applyAlignment="0" applyProtection="0"/>
    <xf numFmtId="0" fontId="40" fillId="21" borderId="20" applyNumberFormat="0" applyAlignment="0" applyProtection="0"/>
    <xf numFmtId="0" fontId="33" fillId="0" borderId="0" applyNumberFormat="0" applyFill="0" applyBorder="0" applyAlignment="0" applyProtection="0"/>
    <xf numFmtId="0" fontId="1" fillId="0" borderId="0"/>
    <xf numFmtId="0" fontId="1" fillId="0" borderId="0"/>
    <xf numFmtId="0" fontId="1" fillId="0" borderId="0"/>
    <xf numFmtId="0" fontId="1" fillId="0" borderId="0"/>
    <xf numFmtId="0" fontId="1" fillId="23" borderId="16" applyNumberFormat="0" applyFont="0" applyAlignment="0" applyProtection="0"/>
    <xf numFmtId="0" fontId="1" fillId="23" borderId="16" applyNumberFormat="0" applyFont="0" applyAlignment="0" applyProtection="0"/>
    <xf numFmtId="0" fontId="21" fillId="10" borderId="4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23" borderId="16" applyNumberFormat="0" applyFont="0" applyAlignment="0" applyProtection="0"/>
    <xf numFmtId="0" fontId="1" fillId="23"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0" fillId="0" borderId="0" applyFont="0" applyFill="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23" borderId="16" applyNumberFormat="0" applyFont="0" applyAlignment="0" applyProtection="0"/>
    <xf numFmtId="0" fontId="10" fillId="0" borderId="0"/>
    <xf numFmtId="0" fontId="1" fillId="0" borderId="0"/>
    <xf numFmtId="0" fontId="1" fillId="0" borderId="0"/>
    <xf numFmtId="0" fontId="80" fillId="0" borderId="0"/>
    <xf numFmtId="0" fontId="21" fillId="10" borderId="49" applyNumberFormat="0" applyAlignment="0" applyProtection="0"/>
    <xf numFmtId="0" fontId="10" fillId="0" borderId="0"/>
    <xf numFmtId="0" fontId="27" fillId="0" borderId="50" applyNumberFormat="0" applyFill="0" applyAlignment="0" applyProtection="0"/>
    <xf numFmtId="170" fontId="10" fillId="0" borderId="0" applyFont="0" applyFill="0" applyBorder="0" applyAlignment="0" applyProtection="0"/>
    <xf numFmtId="0" fontId="81" fillId="0" borderId="0"/>
    <xf numFmtId="0" fontId="10" fillId="28" borderId="32" applyNumberFormat="0" applyFont="0" applyAlignment="0" applyProtection="0"/>
    <xf numFmtId="0" fontId="10" fillId="28" borderId="32" applyNumberFormat="0" applyFont="0" applyAlignment="0" applyProtection="0"/>
    <xf numFmtId="0" fontId="45" fillId="12" borderId="31" applyNumberFormat="0" applyAlignment="0" applyProtection="0"/>
    <xf numFmtId="0" fontId="45" fillId="12" borderId="31" applyNumberFormat="0" applyAlignment="0" applyProtection="0"/>
    <xf numFmtId="0" fontId="1" fillId="0" borderId="0"/>
    <xf numFmtId="0" fontId="1" fillId="0" borderId="0"/>
    <xf numFmtId="0" fontId="1" fillId="0" borderId="0"/>
    <xf numFmtId="0" fontId="1" fillId="0" borderId="0"/>
    <xf numFmtId="0" fontId="10" fillId="28" borderId="32" applyNumberFormat="0" applyFont="0" applyAlignment="0" applyProtection="0"/>
    <xf numFmtId="0" fontId="10" fillId="28" borderId="32" applyNumberFormat="0" applyFont="0" applyAlignment="0" applyProtection="0"/>
    <xf numFmtId="0" fontId="1" fillId="23" borderId="16" applyNumberFormat="0" applyFont="0" applyAlignment="0" applyProtection="0"/>
    <xf numFmtId="0" fontId="1" fillId="23" borderId="16" applyNumberFormat="0" applyFont="0" applyAlignment="0" applyProtection="0"/>
    <xf numFmtId="0" fontId="21" fillId="10" borderId="4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23" borderId="16" applyNumberFormat="0" applyFont="0" applyAlignment="0" applyProtection="0"/>
    <xf numFmtId="0" fontId="1" fillId="23"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0" fillId="0" borderId="0" applyFont="0" applyFill="0" applyBorder="0" applyAlignment="0" applyProtection="0"/>
    <xf numFmtId="164" fontId="10" fillId="0" borderId="0" applyFont="0" applyFill="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23" borderId="16" applyNumberFormat="0" applyFont="0" applyAlignment="0" applyProtection="0"/>
    <xf numFmtId="0" fontId="21" fillId="10" borderId="49" applyNumberFormat="0" applyAlignment="0" applyProtection="0"/>
    <xf numFmtId="0" fontId="1" fillId="0" borderId="0"/>
    <xf numFmtId="0" fontId="1" fillId="0" borderId="0"/>
    <xf numFmtId="0" fontId="21" fillId="10" borderId="49" applyNumberFormat="0" applyAlignment="0" applyProtection="0"/>
    <xf numFmtId="0" fontId="27" fillId="0" borderId="50" applyNumberFormat="0" applyFill="0" applyAlignment="0" applyProtection="0"/>
    <xf numFmtId="0" fontId="21" fillId="10" borderId="49" applyNumberFormat="0" applyAlignment="0" applyProtection="0"/>
    <xf numFmtId="0" fontId="27" fillId="0" borderId="50" applyNumberFormat="0" applyFill="0" applyAlignment="0" applyProtection="0"/>
    <xf numFmtId="0" fontId="45" fillId="12" borderId="31" applyNumberFormat="0" applyAlignment="0" applyProtection="0"/>
    <xf numFmtId="0" fontId="1" fillId="0" borderId="0"/>
    <xf numFmtId="0" fontId="1" fillId="0" borderId="0"/>
    <xf numFmtId="0" fontId="1" fillId="0" borderId="0"/>
    <xf numFmtId="0" fontId="1" fillId="0" borderId="0"/>
    <xf numFmtId="0" fontId="10" fillId="28" borderId="32" applyNumberFormat="0" applyFont="0" applyAlignment="0" applyProtection="0"/>
    <xf numFmtId="0" fontId="10" fillId="28" borderId="32" applyNumberFormat="0" applyFont="0" applyAlignment="0" applyProtection="0"/>
    <xf numFmtId="0" fontId="1" fillId="23" borderId="16" applyNumberFormat="0" applyFont="0" applyAlignment="0" applyProtection="0"/>
    <xf numFmtId="0" fontId="1" fillId="23" borderId="16" applyNumberFormat="0" applyFont="0" applyAlignment="0" applyProtection="0"/>
    <xf numFmtId="0" fontId="21" fillId="10" borderId="4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23" borderId="16" applyNumberFormat="0" applyFont="0" applyAlignment="0" applyProtection="0"/>
    <xf numFmtId="0" fontId="1" fillId="23"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0" fillId="0" borderId="0" applyFont="0" applyFill="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23" borderId="16" applyNumberFormat="0" applyFont="0" applyAlignment="0" applyProtection="0"/>
    <xf numFmtId="0" fontId="1" fillId="0" borderId="0"/>
    <xf numFmtId="0" fontId="1" fillId="0" borderId="0"/>
    <xf numFmtId="0" fontId="21" fillId="10" borderId="49" applyNumberFormat="0" applyAlignment="0" applyProtection="0"/>
    <xf numFmtId="0" fontId="27" fillId="0" borderId="50" applyNumberFormat="0" applyFill="0" applyAlignment="0" applyProtection="0"/>
    <xf numFmtId="9" fontId="82" fillId="0" borderId="0" applyFont="0" applyFill="0" applyBorder="0" applyAlignment="0" applyProtection="0"/>
  </cellStyleXfs>
  <cellXfs count="254">
    <xf numFmtId="0" fontId="0" fillId="0" borderId="0" xfId="0"/>
    <xf numFmtId="0" fontId="0" fillId="13" borderId="0" xfId="0" applyFill="1"/>
    <xf numFmtId="0" fontId="19" fillId="0" borderId="0" xfId="48" applyAlignment="1" applyProtection="1"/>
    <xf numFmtId="0" fontId="10" fillId="0" borderId="0" xfId="59"/>
    <xf numFmtId="0" fontId="43" fillId="0" borderId="0" xfId="0" applyFont="1"/>
    <xf numFmtId="168" fontId="43" fillId="0" borderId="0" xfId="0" applyNumberFormat="1" applyFont="1"/>
    <xf numFmtId="0" fontId="19" fillId="0" borderId="0" xfId="48" applyFill="1" applyBorder="1" applyAlignment="1" applyProtection="1"/>
    <xf numFmtId="0" fontId="53" fillId="0" borderId="0" xfId="0" applyFont="1"/>
    <xf numFmtId="0" fontId="59" fillId="50" borderId="0" xfId="0" applyFont="1" applyFill="1"/>
    <xf numFmtId="0" fontId="59" fillId="50" borderId="42" xfId="0" applyFont="1" applyFill="1" applyBorder="1"/>
    <xf numFmtId="0" fontId="51" fillId="50" borderId="43" xfId="0" applyFont="1" applyFill="1" applyBorder="1" applyAlignment="1" applyProtection="1">
      <alignment horizontal="center"/>
      <protection locked="0"/>
    </xf>
    <xf numFmtId="0" fontId="51" fillId="50" borderId="43" xfId="0" applyFont="1" applyFill="1" applyBorder="1" applyProtection="1">
      <protection locked="0"/>
    </xf>
    <xf numFmtId="0" fontId="23" fillId="50" borderId="22" xfId="59" applyFont="1" applyFill="1" applyBorder="1" applyAlignment="1">
      <alignment horizontal="center" vertical="center"/>
    </xf>
    <xf numFmtId="165" fontId="23" fillId="50" borderId="0" xfId="59" applyNumberFormat="1" applyFont="1" applyFill="1"/>
    <xf numFmtId="0" fontId="43" fillId="50" borderId="0" xfId="0" applyFont="1" applyFill="1"/>
    <xf numFmtId="0" fontId="63" fillId="50" borderId="0" xfId="49" applyFont="1" applyFill="1" applyBorder="1" applyAlignment="1" applyProtection="1">
      <alignment horizontal="left"/>
    </xf>
    <xf numFmtId="0" fontId="44" fillId="51" borderId="8" xfId="0" applyFont="1" applyFill="1" applyBorder="1" applyAlignment="1">
      <alignment horizontal="center" vertical="center" wrapText="1"/>
    </xf>
    <xf numFmtId="0" fontId="51" fillId="48" borderId="23" xfId="0" applyFont="1" applyFill="1" applyBorder="1" applyAlignment="1">
      <alignment horizontal="center" vertical="center"/>
    </xf>
    <xf numFmtId="49" fontId="51" fillId="48" borderId="23" xfId="0" applyNumberFormat="1" applyFont="1" applyFill="1" applyBorder="1" applyAlignment="1">
      <alignment horizontal="center" vertical="center"/>
    </xf>
    <xf numFmtId="0" fontId="51" fillId="48" borderId="23" xfId="0" applyFont="1" applyFill="1" applyBorder="1" applyAlignment="1">
      <alignment horizontal="left" vertical="center" indent="2"/>
    </xf>
    <xf numFmtId="168" fontId="51" fillId="48" borderId="23" xfId="155" applyNumberFormat="1" applyFont="1" applyFill="1" applyBorder="1" applyAlignment="1">
      <alignment vertical="center"/>
    </xf>
    <xf numFmtId="0" fontId="51" fillId="48" borderId="10" xfId="0" applyFont="1" applyFill="1" applyBorder="1" applyAlignment="1">
      <alignment horizontal="center" vertical="center"/>
    </xf>
    <xf numFmtId="49" fontId="51" fillId="48" borderId="11" xfId="0" applyNumberFormat="1" applyFont="1" applyFill="1" applyBorder="1" applyAlignment="1">
      <alignment horizontal="center" vertical="center"/>
    </xf>
    <xf numFmtId="0" fontId="51" fillId="48" borderId="24" xfId="0" applyFont="1" applyFill="1" applyBorder="1" applyAlignment="1">
      <alignment horizontal="left" vertical="center" indent="2"/>
    </xf>
    <xf numFmtId="168" fontId="51" fillId="48" borderId="24" xfId="155" applyNumberFormat="1" applyFont="1" applyFill="1" applyBorder="1" applyAlignment="1">
      <alignment vertical="center"/>
    </xf>
    <xf numFmtId="0" fontId="51" fillId="48" borderId="24" xfId="0" applyFont="1" applyFill="1" applyBorder="1" applyAlignment="1">
      <alignment horizontal="center" vertical="center"/>
    </xf>
    <xf numFmtId="49" fontId="51" fillId="48" borderId="24" xfId="0" applyNumberFormat="1" applyFont="1" applyFill="1" applyBorder="1" applyAlignment="1">
      <alignment horizontal="center" vertical="center"/>
    </xf>
    <xf numFmtId="0" fontId="66" fillId="56" borderId="25" xfId="0" applyFont="1" applyFill="1" applyBorder="1" applyAlignment="1">
      <alignment horizontal="center" vertical="center"/>
    </xf>
    <xf numFmtId="49" fontId="66" fillId="56" borderId="25" xfId="0" applyNumberFormat="1" applyFont="1" applyFill="1" applyBorder="1" applyAlignment="1">
      <alignment horizontal="center" vertical="center"/>
    </xf>
    <xf numFmtId="0" fontId="66" fillId="56" borderId="25" xfId="0" applyFont="1" applyFill="1" applyBorder="1" applyAlignment="1">
      <alignment vertical="center"/>
    </xf>
    <xf numFmtId="168" fontId="66" fillId="56" borderId="25" xfId="155" applyNumberFormat="1" applyFont="1" applyFill="1" applyBorder="1" applyAlignment="1">
      <alignment vertical="center"/>
    </xf>
    <xf numFmtId="168" fontId="51" fillId="48" borderId="46" xfId="155" applyNumberFormat="1" applyFont="1" applyFill="1" applyBorder="1" applyAlignment="1">
      <alignment vertical="center"/>
    </xf>
    <xf numFmtId="168" fontId="51" fillId="48" borderId="24" xfId="0" applyNumberFormat="1" applyFont="1" applyFill="1" applyBorder="1" applyAlignment="1">
      <alignment horizontal="center" vertical="center"/>
    </xf>
    <xf numFmtId="0" fontId="51" fillId="48" borderId="24" xfId="0" applyFont="1" applyFill="1" applyBorder="1" applyAlignment="1">
      <alignment horizontal="left" indent="2"/>
    </xf>
    <xf numFmtId="168" fontId="25" fillId="55" borderId="8" xfId="0" quotePrefix="1" applyNumberFormat="1" applyFont="1" applyFill="1" applyBorder="1" applyAlignment="1">
      <alignment horizontal="right" vertical="center"/>
    </xf>
    <xf numFmtId="0" fontId="10" fillId="48" borderId="37" xfId="0" quotePrefix="1" applyFont="1" applyFill="1" applyBorder="1" applyAlignment="1">
      <alignment vertical="center" wrapText="1"/>
    </xf>
    <xf numFmtId="0" fontId="10" fillId="48" borderId="12" xfId="0" quotePrefix="1" applyFont="1" applyFill="1" applyBorder="1" applyAlignment="1">
      <alignment vertical="center" wrapText="1"/>
    </xf>
    <xf numFmtId="0" fontId="43" fillId="48" borderId="29" xfId="0" applyFont="1" applyFill="1" applyBorder="1" applyAlignment="1">
      <alignment vertical="center"/>
    </xf>
    <xf numFmtId="0" fontId="43" fillId="48" borderId="37" xfId="0" applyFont="1" applyFill="1" applyBorder="1" applyAlignment="1">
      <alignment vertical="center"/>
    </xf>
    <xf numFmtId="0" fontId="43" fillId="0" borderId="14" xfId="0" applyFont="1" applyBorder="1"/>
    <xf numFmtId="0" fontId="43" fillId="0" borderId="12" xfId="0" applyFont="1" applyBorder="1"/>
    <xf numFmtId="0" fontId="44" fillId="51" borderId="29" xfId="0" applyFont="1" applyFill="1" applyBorder="1" applyAlignment="1">
      <alignment horizontal="center" vertical="center"/>
    </xf>
    <xf numFmtId="0" fontId="44" fillId="51" borderId="37" xfId="0" applyFont="1" applyFill="1" applyBorder="1" applyAlignment="1">
      <alignment horizontal="center" vertical="center"/>
    </xf>
    <xf numFmtId="0" fontId="44" fillId="51" borderId="38" xfId="0" applyFont="1" applyFill="1" applyBorder="1" applyAlignment="1">
      <alignment horizontal="center" vertical="center"/>
    </xf>
    <xf numFmtId="0" fontId="44" fillId="51" borderId="8" xfId="0" applyFont="1" applyFill="1" applyBorder="1" applyAlignment="1">
      <alignment horizontal="center" vertical="top" wrapText="1"/>
    </xf>
    <xf numFmtId="168" fontId="43" fillId="48" borderId="0" xfId="0" applyNumberFormat="1" applyFont="1" applyFill="1" applyAlignment="1">
      <alignment vertical="center"/>
    </xf>
    <xf numFmtId="0" fontId="44" fillId="51" borderId="14" xfId="0" applyFont="1" applyFill="1" applyBorder="1" applyAlignment="1">
      <alignment horizontal="center" vertical="center"/>
    </xf>
    <xf numFmtId="0" fontId="44" fillId="51" borderId="12" xfId="0" applyFont="1" applyFill="1" applyBorder="1" applyAlignment="1">
      <alignment horizontal="center" vertical="center"/>
    </xf>
    <xf numFmtId="0" fontId="44" fillId="51" borderId="13" xfId="0" applyFont="1" applyFill="1" applyBorder="1" applyAlignment="1">
      <alignment horizontal="center" vertical="center"/>
    </xf>
    <xf numFmtId="0" fontId="66" fillId="55" borderId="8" xfId="0" applyFont="1" applyFill="1" applyBorder="1" applyAlignment="1">
      <alignment horizontal="left" vertical="center"/>
    </xf>
    <xf numFmtId="49" fontId="66" fillId="55" borderId="8" xfId="0" applyNumberFormat="1" applyFont="1" applyFill="1" applyBorder="1" applyAlignment="1">
      <alignment horizontal="left" vertical="center"/>
    </xf>
    <xf numFmtId="168" fontId="66" fillId="55" borderId="9" xfId="155" applyNumberFormat="1" applyFont="1" applyFill="1" applyBorder="1" applyAlignment="1">
      <alignment vertical="center"/>
    </xf>
    <xf numFmtId="168" fontId="43" fillId="48" borderId="0" xfId="0" applyNumberFormat="1" applyFont="1" applyFill="1"/>
    <xf numFmtId="0" fontId="43" fillId="48" borderId="0" xfId="0" applyFont="1" applyFill="1"/>
    <xf numFmtId="0" fontId="55" fillId="48" borderId="0" xfId="0" quotePrefix="1" applyFont="1" applyFill="1" applyAlignment="1">
      <alignment horizontal="left" vertical="center" wrapText="1"/>
    </xf>
    <xf numFmtId="165" fontId="55" fillId="50" borderId="0" xfId="59" applyNumberFormat="1" applyFont="1" applyFill="1" applyAlignment="1">
      <alignment horizontal="left" wrapText="1"/>
    </xf>
    <xf numFmtId="0" fontId="23" fillId="50" borderId="10" xfId="59" applyFont="1" applyFill="1" applyBorder="1" applyAlignment="1">
      <alignment horizontal="center" vertical="center"/>
    </xf>
    <xf numFmtId="0" fontId="23" fillId="50" borderId="48" xfId="59" applyFont="1" applyFill="1" applyBorder="1" applyAlignment="1">
      <alignment horizontal="center" vertical="center"/>
    </xf>
    <xf numFmtId="3" fontId="10" fillId="0" borderId="0" xfId="59" applyNumberFormat="1"/>
    <xf numFmtId="165" fontId="25" fillId="55" borderId="29" xfId="59" applyNumberFormat="1" applyFont="1" applyFill="1" applyBorder="1" applyAlignment="1">
      <alignment horizontal="left" vertical="center"/>
    </xf>
    <xf numFmtId="0" fontId="23" fillId="52" borderId="22" xfId="59" applyFont="1" applyFill="1" applyBorder="1" applyAlignment="1">
      <alignment horizontal="center" vertical="center"/>
    </xf>
    <xf numFmtId="0" fontId="23" fillId="53" borderId="22" xfId="59" applyFont="1" applyFill="1" applyBorder="1" applyAlignment="1">
      <alignment horizontal="center" vertical="center"/>
    </xf>
    <xf numFmtId="169" fontId="23" fillId="52" borderId="22" xfId="59" applyNumberFormat="1" applyFont="1" applyFill="1" applyBorder="1" applyAlignment="1">
      <alignment horizontal="right" vertical="center"/>
    </xf>
    <xf numFmtId="169" fontId="23" fillId="50" borderId="22" xfId="59" applyNumberFormat="1" applyFont="1" applyFill="1" applyBorder="1" applyAlignment="1">
      <alignment horizontal="right" vertical="center"/>
    </xf>
    <xf numFmtId="169" fontId="23" fillId="53" borderId="22" xfId="59" applyNumberFormat="1" applyFont="1" applyFill="1" applyBorder="1" applyAlignment="1">
      <alignment horizontal="right" vertical="center"/>
    </xf>
    <xf numFmtId="169" fontId="23" fillId="50" borderId="48" xfId="59" applyNumberFormat="1" applyFont="1" applyFill="1" applyBorder="1" applyAlignment="1">
      <alignment horizontal="right" vertical="center"/>
    </xf>
    <xf numFmtId="169" fontId="23" fillId="50" borderId="10" xfId="59" applyNumberFormat="1" applyFont="1" applyFill="1" applyBorder="1" applyAlignment="1">
      <alignment horizontal="right" vertical="center"/>
    </xf>
    <xf numFmtId="0" fontId="44" fillId="51" borderId="7" xfId="59" applyFont="1" applyFill="1" applyBorder="1" applyAlignment="1">
      <alignment horizontal="left" vertical="center" wrapText="1"/>
    </xf>
    <xf numFmtId="165" fontId="23" fillId="50" borderId="22" xfId="59" applyNumberFormat="1" applyFont="1" applyFill="1" applyBorder="1" applyAlignment="1">
      <alignment horizontal="left" vertical="center"/>
    </xf>
    <xf numFmtId="165" fontId="23" fillId="50" borderId="48" xfId="59" applyNumberFormat="1" applyFont="1" applyFill="1" applyBorder="1" applyAlignment="1">
      <alignment horizontal="left" vertical="center"/>
    </xf>
    <xf numFmtId="165" fontId="25" fillId="52" borderId="8" xfId="59" applyNumberFormat="1" applyFont="1" applyFill="1" applyBorder="1" applyAlignment="1">
      <alignment vertical="center"/>
    </xf>
    <xf numFmtId="165" fontId="23" fillId="50" borderId="10" xfId="59" applyNumberFormat="1" applyFont="1" applyFill="1" applyBorder="1" applyAlignment="1">
      <alignment horizontal="left" vertical="center"/>
    </xf>
    <xf numFmtId="165" fontId="23" fillId="50" borderId="9" xfId="59" applyNumberFormat="1" applyFont="1" applyFill="1" applyBorder="1" applyAlignment="1">
      <alignment horizontal="left" vertical="center"/>
    </xf>
    <xf numFmtId="0" fontId="10" fillId="50" borderId="0" xfId="59" applyFill="1"/>
    <xf numFmtId="168" fontId="23" fillId="50" borderId="54" xfId="195" applyNumberFormat="1" applyFont="1" applyFill="1" applyBorder="1" applyAlignment="1">
      <alignment horizontal="right" vertical="center"/>
    </xf>
    <xf numFmtId="168" fontId="23" fillId="50" borderId="55" xfId="195" applyNumberFormat="1" applyFont="1" applyFill="1" applyBorder="1" applyAlignment="1">
      <alignment horizontal="right" vertical="center"/>
    </xf>
    <xf numFmtId="168" fontId="23" fillId="50" borderId="56" xfId="195" applyNumberFormat="1" applyFont="1" applyFill="1" applyBorder="1" applyAlignment="1">
      <alignment horizontal="right" vertical="center"/>
    </xf>
    <xf numFmtId="168" fontId="23" fillId="50" borderId="57" xfId="195" applyNumberFormat="1" applyFont="1" applyFill="1" applyBorder="1" applyAlignment="1">
      <alignment horizontal="right" vertical="center"/>
    </xf>
    <xf numFmtId="168" fontId="25" fillId="52" borderId="51" xfId="196" applyNumberFormat="1" applyFont="1" applyFill="1" applyBorder="1" applyAlignment="1">
      <alignment vertical="center"/>
    </xf>
    <xf numFmtId="168" fontId="25" fillId="52" borderId="58" xfId="196" applyNumberFormat="1" applyFont="1" applyFill="1" applyBorder="1" applyAlignment="1">
      <alignment vertical="center"/>
    </xf>
    <xf numFmtId="168" fontId="23" fillId="50" borderId="59" xfId="195" applyNumberFormat="1" applyFont="1" applyFill="1" applyBorder="1" applyAlignment="1">
      <alignment horizontal="right" vertical="center"/>
    </xf>
    <xf numFmtId="168" fontId="23" fillId="50" borderId="60" xfId="195" applyNumberFormat="1" applyFont="1" applyFill="1" applyBorder="1" applyAlignment="1">
      <alignment horizontal="right" vertical="center"/>
    </xf>
    <xf numFmtId="168" fontId="23" fillId="50" borderId="61" xfId="195" applyNumberFormat="1" applyFont="1" applyFill="1" applyBorder="1" applyAlignment="1">
      <alignment horizontal="right" vertical="center"/>
    </xf>
    <xf numFmtId="168" fontId="23" fillId="50" borderId="62" xfId="195" applyNumberFormat="1" applyFont="1" applyFill="1" applyBorder="1" applyAlignment="1">
      <alignment horizontal="right" vertical="center"/>
    </xf>
    <xf numFmtId="168" fontId="23" fillId="50" borderId="63" xfId="195" applyNumberFormat="1" applyFont="1" applyFill="1" applyBorder="1" applyAlignment="1">
      <alignment horizontal="right" vertical="center"/>
    </xf>
    <xf numFmtId="0" fontId="44" fillId="51" borderId="52" xfId="59" applyFont="1" applyFill="1" applyBorder="1" applyAlignment="1">
      <alignment horizontal="center" vertical="center" wrapText="1"/>
    </xf>
    <xf numFmtId="168" fontId="23" fillId="50" borderId="64" xfId="195" applyNumberFormat="1" applyFont="1" applyFill="1" applyBorder="1" applyAlignment="1">
      <alignment horizontal="right" vertical="center"/>
    </xf>
    <xf numFmtId="168" fontId="25" fillId="52" borderId="66" xfId="196" applyNumberFormat="1" applyFont="1" applyFill="1" applyBorder="1" applyAlignment="1">
      <alignment vertical="center"/>
    </xf>
    <xf numFmtId="168" fontId="25" fillId="52" borderId="53" xfId="196" applyNumberFormat="1" applyFont="1" applyFill="1" applyBorder="1" applyAlignment="1">
      <alignment vertical="center"/>
    </xf>
    <xf numFmtId="168" fontId="23" fillId="50" borderId="65" xfId="195" applyNumberFormat="1" applyFont="1" applyFill="1" applyBorder="1" applyAlignment="1">
      <alignment horizontal="right" vertical="center"/>
    </xf>
    <xf numFmtId="0" fontId="44" fillId="51" borderId="38" xfId="59" applyFont="1" applyFill="1" applyBorder="1" applyAlignment="1">
      <alignment horizontal="center" vertical="center" wrapText="1"/>
    </xf>
    <xf numFmtId="168" fontId="23" fillId="50" borderId="67" xfId="195" applyNumberFormat="1" applyFont="1" applyFill="1" applyBorder="1" applyAlignment="1">
      <alignment horizontal="right" vertical="center"/>
    </xf>
    <xf numFmtId="168" fontId="23" fillId="50" borderId="68" xfId="195" applyNumberFormat="1" applyFont="1" applyFill="1" applyBorder="1" applyAlignment="1">
      <alignment horizontal="right" vertical="center"/>
    </xf>
    <xf numFmtId="168" fontId="23" fillId="50" borderId="69" xfId="195" applyNumberFormat="1" applyFont="1" applyFill="1" applyBorder="1" applyAlignment="1">
      <alignment horizontal="right" vertical="center"/>
    </xf>
    <xf numFmtId="168" fontId="23" fillId="50" borderId="70" xfId="195" applyNumberFormat="1" applyFont="1" applyFill="1" applyBorder="1" applyAlignment="1">
      <alignment horizontal="right" vertical="center"/>
    </xf>
    <xf numFmtId="168" fontId="23" fillId="50" borderId="71" xfId="195" applyNumberFormat="1" applyFont="1" applyFill="1" applyBorder="1" applyAlignment="1">
      <alignment horizontal="right" vertical="center"/>
    </xf>
    <xf numFmtId="168" fontId="23" fillId="50" borderId="72" xfId="195" applyNumberFormat="1" applyFont="1" applyFill="1" applyBorder="1" applyAlignment="1">
      <alignment horizontal="right" vertical="center"/>
    </xf>
    <xf numFmtId="168" fontId="25" fillId="52" borderId="73" xfId="196" applyNumberFormat="1" applyFont="1" applyFill="1" applyBorder="1" applyAlignment="1">
      <alignment vertical="center"/>
    </xf>
    <xf numFmtId="168" fontId="23" fillId="50" borderId="74" xfId="195" applyNumberFormat="1" applyFont="1" applyFill="1" applyBorder="1" applyAlignment="1">
      <alignment horizontal="right" vertical="center"/>
    </xf>
    <xf numFmtId="168" fontId="23" fillId="50" borderId="75" xfId="195" applyNumberFormat="1" applyFont="1" applyFill="1" applyBorder="1" applyAlignment="1">
      <alignment horizontal="right" vertical="center"/>
    </xf>
    <xf numFmtId="168" fontId="25" fillId="52" borderId="76" xfId="196" applyNumberFormat="1" applyFont="1" applyFill="1" applyBorder="1" applyAlignment="1">
      <alignment vertical="center"/>
    </xf>
    <xf numFmtId="168" fontId="23" fillId="50" borderId="77" xfId="195" applyNumberFormat="1" applyFont="1" applyFill="1" applyBorder="1" applyAlignment="1">
      <alignment horizontal="right" vertical="center"/>
    </xf>
    <xf numFmtId="168" fontId="23" fillId="50" borderId="78" xfId="195" applyNumberFormat="1" applyFont="1" applyFill="1" applyBorder="1" applyAlignment="1">
      <alignment horizontal="right" vertical="center"/>
    </xf>
    <xf numFmtId="168" fontId="25" fillId="52" borderId="79" xfId="196" applyNumberFormat="1" applyFont="1" applyFill="1" applyBorder="1" applyAlignment="1">
      <alignment vertical="center"/>
    </xf>
    <xf numFmtId="168" fontId="23" fillId="50" borderId="80" xfId="195" applyNumberFormat="1" applyFont="1" applyFill="1" applyBorder="1" applyAlignment="1">
      <alignment horizontal="right" vertical="center"/>
    </xf>
    <xf numFmtId="0" fontId="63" fillId="48" borderId="0" xfId="49" applyFont="1" applyFill="1" applyBorder="1" applyAlignment="1" applyProtection="1">
      <alignment vertical="center"/>
    </xf>
    <xf numFmtId="0" fontId="23" fillId="52" borderId="10" xfId="59" applyFont="1" applyFill="1" applyBorder="1" applyAlignment="1">
      <alignment horizontal="center" vertical="center"/>
    </xf>
    <xf numFmtId="169" fontId="23" fillId="52" borderId="10" xfId="59" applyNumberFormat="1" applyFont="1" applyFill="1" applyBorder="1" applyAlignment="1">
      <alignment horizontal="right" vertical="center"/>
    </xf>
    <xf numFmtId="165" fontId="25" fillId="55" borderId="7" xfId="59" applyNumberFormat="1" applyFont="1" applyFill="1" applyBorder="1" applyAlignment="1">
      <alignment horizontal="left" vertical="center"/>
    </xf>
    <xf numFmtId="0" fontId="23" fillId="53" borderId="10" xfId="59" applyFont="1" applyFill="1" applyBorder="1" applyAlignment="1">
      <alignment horizontal="center" vertical="center"/>
    </xf>
    <xf numFmtId="169" fontId="23" fillId="53" borderId="10" xfId="59" applyNumberFormat="1" applyFont="1" applyFill="1" applyBorder="1" applyAlignment="1">
      <alignment horizontal="right" vertical="center"/>
    </xf>
    <xf numFmtId="169" fontId="23" fillId="52" borderId="81" xfId="59" applyNumberFormat="1" applyFont="1" applyFill="1" applyBorder="1" applyAlignment="1">
      <alignment horizontal="right" vertical="center"/>
    </xf>
    <xf numFmtId="169" fontId="23" fillId="52" borderId="81" xfId="59" applyNumberFormat="1" applyFont="1" applyFill="1" applyBorder="1" applyAlignment="1">
      <alignment horizontal="center" vertical="center"/>
    </xf>
    <xf numFmtId="0" fontId="23" fillId="50" borderId="81" xfId="59" applyFont="1" applyFill="1" applyBorder="1" applyAlignment="1">
      <alignment horizontal="center" vertical="center"/>
    </xf>
    <xf numFmtId="169" fontId="23" fillId="50" borderId="81" xfId="59" applyNumberFormat="1" applyFont="1" applyFill="1" applyBorder="1" applyAlignment="1">
      <alignment horizontal="right" vertical="center"/>
    </xf>
    <xf numFmtId="169" fontId="43" fillId="0" borderId="0" xfId="0" applyNumberFormat="1" applyFont="1"/>
    <xf numFmtId="168" fontId="10" fillId="48" borderId="83" xfId="0" quotePrefix="1" applyNumberFormat="1" applyFont="1" applyFill="1" applyBorder="1" applyAlignment="1">
      <alignment vertical="center" wrapText="1"/>
    </xf>
    <xf numFmtId="0" fontId="66" fillId="55" borderId="86" xfId="0" applyFont="1" applyFill="1" applyBorder="1" applyAlignment="1">
      <alignment horizontal="left" vertical="center"/>
    </xf>
    <xf numFmtId="49" fontId="66" fillId="55" borderId="86" xfId="0" applyNumberFormat="1" applyFont="1" applyFill="1" applyBorder="1" applyAlignment="1">
      <alignment horizontal="left" vertical="center"/>
    </xf>
    <xf numFmtId="168" fontId="66" fillId="55" borderId="10" xfId="155" applyNumberFormat="1" applyFont="1" applyFill="1" applyBorder="1" applyAlignment="1">
      <alignment vertical="center"/>
    </xf>
    <xf numFmtId="0" fontId="23" fillId="53" borderId="87" xfId="59" applyFont="1" applyFill="1" applyBorder="1" applyAlignment="1">
      <alignment horizontal="center" vertical="center"/>
    </xf>
    <xf numFmtId="169" fontId="23" fillId="53" borderId="87" xfId="59" applyNumberFormat="1" applyFont="1" applyFill="1" applyBorder="1" applyAlignment="1">
      <alignment horizontal="right" vertical="center"/>
    </xf>
    <xf numFmtId="0" fontId="44" fillId="51" borderId="10" xfId="59" applyFont="1" applyFill="1" applyBorder="1" applyAlignment="1">
      <alignment vertical="center" wrapText="1"/>
    </xf>
    <xf numFmtId="0" fontId="44" fillId="51" borderId="10" xfId="59" applyFont="1" applyFill="1" applyBorder="1" applyAlignment="1">
      <alignment horizontal="center" vertical="center" wrapText="1"/>
    </xf>
    <xf numFmtId="0" fontId="25" fillId="55" borderId="86" xfId="59" applyFont="1" applyFill="1" applyBorder="1" applyAlignment="1">
      <alignment horizontal="left" vertical="center"/>
    </xf>
    <xf numFmtId="168" fontId="25" fillId="53" borderId="88" xfId="188" applyNumberFormat="1" applyFont="1" applyFill="1" applyBorder="1" applyAlignment="1">
      <alignment vertical="center"/>
    </xf>
    <xf numFmtId="168" fontId="25" fillId="53" borderId="89" xfId="188" applyNumberFormat="1" applyFont="1" applyFill="1" applyBorder="1" applyAlignment="1">
      <alignment vertical="center"/>
    </xf>
    <xf numFmtId="168" fontId="25" fillId="53" borderId="90" xfId="188" applyNumberFormat="1" applyFont="1" applyFill="1" applyBorder="1" applyAlignment="1">
      <alignment vertical="center"/>
    </xf>
    <xf numFmtId="168" fontId="25" fillId="53" borderId="91" xfId="188" applyNumberFormat="1" applyFont="1" applyFill="1" applyBorder="1" applyAlignment="1">
      <alignment vertical="center"/>
    </xf>
    <xf numFmtId="168" fontId="25" fillId="53" borderId="92" xfId="188" applyNumberFormat="1" applyFont="1" applyFill="1" applyBorder="1" applyAlignment="1">
      <alignment vertical="center"/>
    </xf>
    <xf numFmtId="0" fontId="44" fillId="51" borderId="10" xfId="59" applyFont="1" applyFill="1" applyBorder="1" applyAlignment="1">
      <alignment horizontal="left" vertical="center" wrapText="1"/>
    </xf>
    <xf numFmtId="0" fontId="0" fillId="13" borderId="0" xfId="0" applyFill="1" applyAlignment="1">
      <alignment horizontal="right"/>
    </xf>
    <xf numFmtId="0" fontId="75" fillId="50" borderId="42" xfId="52" applyFont="1" applyFill="1" applyBorder="1" applyAlignment="1" applyProtection="1">
      <alignment horizontal="right"/>
    </xf>
    <xf numFmtId="0" fontId="57" fillId="49" borderId="0" xfId="48" applyFont="1" applyFill="1" applyBorder="1" applyAlignment="1" applyProtection="1">
      <protection locked="0"/>
    </xf>
    <xf numFmtId="0" fontId="75" fillId="50" borderId="0" xfId="52" applyFont="1" applyFill="1" applyBorder="1" applyAlignment="1" applyProtection="1">
      <alignment horizontal="left" indent="1"/>
    </xf>
    <xf numFmtId="0" fontId="51" fillId="50" borderId="0" xfId="48" applyFont="1" applyFill="1" applyBorder="1" applyAlignment="1" applyProtection="1">
      <alignment horizontal="left" indent="2"/>
    </xf>
    <xf numFmtId="0" fontId="51" fillId="48" borderId="0" xfId="49" applyFont="1" applyFill="1" applyBorder="1" applyAlignment="1" applyProtection="1">
      <alignment horizontal="left" indent="2"/>
    </xf>
    <xf numFmtId="0" fontId="57" fillId="49" borderId="42" xfId="48" applyFont="1" applyFill="1" applyBorder="1" applyAlignment="1" applyProtection="1">
      <alignment horizontal="right"/>
      <protection locked="0"/>
    </xf>
    <xf numFmtId="0" fontId="58" fillId="49" borderId="0" xfId="0" applyFont="1" applyFill="1" applyProtection="1">
      <protection locked="0"/>
    </xf>
    <xf numFmtId="0" fontId="58" fillId="49" borderId="93" xfId="0" applyFont="1" applyFill="1" applyBorder="1" applyProtection="1">
      <protection locked="0"/>
    </xf>
    <xf numFmtId="0" fontId="59" fillId="50" borderId="42" xfId="0" applyFont="1" applyFill="1" applyBorder="1" applyAlignment="1">
      <alignment horizontal="right"/>
    </xf>
    <xf numFmtId="0" fontId="59" fillId="50" borderId="93" xfId="0" applyFont="1" applyFill="1" applyBorder="1"/>
    <xf numFmtId="0" fontId="51" fillId="50" borderId="42" xfId="48" applyFont="1" applyFill="1" applyBorder="1" applyAlignment="1" applyProtection="1">
      <alignment horizontal="right"/>
    </xf>
    <xf numFmtId="0" fontId="51" fillId="50" borderId="0" xfId="0" applyFont="1" applyFill="1" applyAlignment="1" applyProtection="1">
      <alignment horizontal="center"/>
      <protection locked="0"/>
    </xf>
    <xf numFmtId="0" fontId="51" fillId="50" borderId="93" xfId="0" applyFont="1" applyFill="1" applyBorder="1" applyAlignment="1" applyProtection="1">
      <alignment horizontal="center" vertical="center"/>
      <protection locked="0"/>
    </xf>
    <xf numFmtId="0" fontId="51" fillId="50" borderId="45" xfId="0" applyFont="1" applyFill="1" applyBorder="1" applyAlignment="1" applyProtection="1">
      <alignment horizontal="center" vertical="center"/>
      <protection locked="0"/>
    </xf>
    <xf numFmtId="0" fontId="51" fillId="48" borderId="42" xfId="49" applyFont="1" applyFill="1" applyBorder="1" applyAlignment="1" applyProtection="1">
      <alignment horizontal="right"/>
    </xf>
    <xf numFmtId="0" fontId="51" fillId="48" borderId="0" xfId="0" applyFont="1" applyFill="1" applyAlignment="1" applyProtection="1">
      <alignment horizontal="center"/>
      <protection locked="0"/>
    </xf>
    <xf numFmtId="0" fontId="51" fillId="48" borderId="93" xfId="0" applyFont="1" applyFill="1" applyBorder="1" applyAlignment="1" applyProtection="1">
      <alignment horizontal="center" vertical="center"/>
      <protection locked="0"/>
    </xf>
    <xf numFmtId="0" fontId="0" fillId="13" borderId="42" xfId="0" applyFill="1" applyBorder="1" applyAlignment="1">
      <alignment horizontal="right"/>
    </xf>
    <xf numFmtId="0" fontId="0" fillId="13" borderId="44" xfId="0" applyFill="1" applyBorder="1" applyAlignment="1">
      <alignment horizontal="right"/>
    </xf>
    <xf numFmtId="0" fontId="60" fillId="50" borderId="45" xfId="0" applyFont="1" applyFill="1" applyBorder="1" applyAlignment="1">
      <alignment horizontal="left"/>
    </xf>
    <xf numFmtId="0" fontId="79" fillId="50" borderId="43" xfId="75" applyFont="1" applyFill="1" applyBorder="1" applyProtection="1">
      <protection locked="0"/>
    </xf>
    <xf numFmtId="0" fontId="83" fillId="0" borderId="0" xfId="0" applyFont="1"/>
    <xf numFmtId="9" fontId="43" fillId="0" borderId="0" xfId="372" applyFont="1"/>
    <xf numFmtId="171" fontId="43" fillId="0" borderId="0" xfId="0" applyNumberFormat="1" applyFont="1"/>
    <xf numFmtId="168" fontId="25" fillId="52" borderId="82" xfId="196" applyNumberFormat="1" applyFont="1" applyFill="1" applyBorder="1" applyAlignment="1">
      <alignment vertical="center"/>
    </xf>
    <xf numFmtId="172" fontId="10" fillId="48" borderId="12" xfId="0" quotePrefix="1" applyNumberFormat="1" applyFont="1" applyFill="1" applyBorder="1" applyAlignment="1">
      <alignment vertical="center" wrapText="1"/>
    </xf>
    <xf numFmtId="168" fontId="43" fillId="0" borderId="12" xfId="0" applyNumberFormat="1" applyFont="1" applyBorder="1"/>
    <xf numFmtId="165" fontId="55" fillId="50" borderId="0" xfId="59" applyNumberFormat="1" applyFont="1" applyFill="1" applyAlignment="1">
      <alignment wrapText="1"/>
    </xf>
    <xf numFmtId="0" fontId="44" fillId="51" borderId="28" xfId="0" applyFont="1" applyFill="1" applyBorder="1" applyAlignment="1">
      <alignment horizontal="center" vertical="center" wrapText="1"/>
    </xf>
    <xf numFmtId="0" fontId="55" fillId="48" borderId="0" xfId="0" quotePrefix="1" applyFont="1" applyFill="1" applyAlignment="1">
      <alignment vertical="center" wrapText="1"/>
    </xf>
    <xf numFmtId="173" fontId="43" fillId="48" borderId="83" xfId="0" applyNumberFormat="1" applyFont="1" applyFill="1" applyBorder="1" applyAlignment="1">
      <alignment vertical="center"/>
    </xf>
    <xf numFmtId="168" fontId="51" fillId="0" borderId="24" xfId="238" applyNumberFormat="1" applyFont="1" applyFill="1" applyBorder="1" applyAlignment="1">
      <alignment horizontal="right" vertical="center"/>
    </xf>
    <xf numFmtId="0" fontId="54" fillId="26" borderId="39" xfId="59" applyFont="1" applyFill="1" applyBorder="1" applyAlignment="1">
      <alignment horizontal="center" wrapText="1"/>
    </xf>
    <xf numFmtId="0" fontId="54" fillId="26" borderId="40" xfId="59" applyFont="1" applyFill="1" applyBorder="1" applyAlignment="1">
      <alignment horizontal="center" wrapText="1"/>
    </xf>
    <xf numFmtId="0" fontId="54" fillId="26" borderId="41" xfId="59" applyFont="1" applyFill="1" applyBorder="1" applyAlignment="1">
      <alignment horizontal="center" wrapText="1"/>
    </xf>
    <xf numFmtId="0" fontId="56" fillId="27" borderId="42" xfId="59" applyFont="1" applyFill="1" applyBorder="1" applyAlignment="1">
      <alignment horizontal="center" vertical="top" wrapText="1"/>
    </xf>
    <xf numFmtId="0" fontId="56" fillId="27" borderId="0" xfId="59" applyFont="1" applyFill="1" applyAlignment="1">
      <alignment horizontal="center" vertical="top" wrapText="1"/>
    </xf>
    <xf numFmtId="0" fontId="56" fillId="27" borderId="93" xfId="59" applyFont="1" applyFill="1" applyBorder="1" applyAlignment="1">
      <alignment horizontal="center" vertical="top" wrapText="1"/>
    </xf>
    <xf numFmtId="0" fontId="61" fillId="57" borderId="84" xfId="0" applyFont="1" applyFill="1" applyBorder="1" applyAlignment="1">
      <alignment horizontal="left" vertical="center" wrapText="1"/>
    </xf>
    <xf numFmtId="0" fontId="61" fillId="57" borderId="83" xfId="0" applyFont="1" applyFill="1" applyBorder="1" applyAlignment="1">
      <alignment horizontal="left" vertical="center" wrapText="1"/>
    </xf>
    <xf numFmtId="0" fontId="61" fillId="57" borderId="85" xfId="0" applyFont="1" applyFill="1" applyBorder="1" applyAlignment="1">
      <alignment horizontal="left" vertical="center" wrapText="1"/>
    </xf>
    <xf numFmtId="0" fontId="61" fillId="57" borderId="7" xfId="0" applyFont="1" applyFill="1" applyBorder="1" applyAlignment="1">
      <alignment horizontal="left" vertical="center" wrapText="1"/>
    </xf>
    <xf numFmtId="0" fontId="61" fillId="57" borderId="0" xfId="0" applyFont="1" applyFill="1" applyAlignment="1">
      <alignment horizontal="left" vertical="center" wrapText="1"/>
    </xf>
    <xf numFmtId="0" fontId="61" fillId="57" borderId="11" xfId="0" applyFont="1" applyFill="1" applyBorder="1" applyAlignment="1">
      <alignment horizontal="left" vertical="center" wrapText="1"/>
    </xf>
    <xf numFmtId="0" fontId="62" fillId="57" borderId="84" xfId="0" applyFont="1" applyFill="1" applyBorder="1" applyAlignment="1">
      <alignment horizontal="right" vertical="center" wrapText="1"/>
    </xf>
    <xf numFmtId="0" fontId="62" fillId="57" borderId="83" xfId="0" applyFont="1" applyFill="1" applyBorder="1" applyAlignment="1">
      <alignment horizontal="right" vertical="center" wrapText="1"/>
    </xf>
    <xf numFmtId="0" fontId="62" fillId="57" borderId="85" xfId="0" applyFont="1" applyFill="1" applyBorder="1" applyAlignment="1">
      <alignment horizontal="right" vertical="center" wrapText="1"/>
    </xf>
    <xf numFmtId="0" fontId="62" fillId="57" borderId="7" xfId="0" applyFont="1" applyFill="1" applyBorder="1" applyAlignment="1">
      <alignment horizontal="right" vertical="center" wrapText="1"/>
    </xf>
    <xf numFmtId="0" fontId="62" fillId="57" borderId="0" xfId="0" applyFont="1" applyFill="1" applyAlignment="1">
      <alignment horizontal="right" vertical="center" wrapText="1"/>
    </xf>
    <xf numFmtId="0" fontId="62" fillId="57" borderId="11" xfId="0" applyFont="1" applyFill="1" applyBorder="1" applyAlignment="1">
      <alignment horizontal="right" vertical="center" wrapText="1"/>
    </xf>
    <xf numFmtId="0" fontId="25" fillId="55" borderId="26" xfId="0" quotePrefix="1" applyFont="1" applyFill="1" applyBorder="1" applyAlignment="1">
      <alignment horizontal="left" vertical="center" wrapText="1"/>
    </xf>
    <xf numFmtId="0" fontId="25" fillId="55" borderId="27" xfId="0" quotePrefix="1" applyFont="1" applyFill="1" applyBorder="1" applyAlignment="1">
      <alignment horizontal="left" vertical="center" wrapText="1"/>
    </xf>
    <xf numFmtId="0" fontId="25" fillId="55" borderId="28" xfId="0" quotePrefix="1" applyFont="1" applyFill="1" applyBorder="1" applyAlignment="1">
      <alignment horizontal="left" vertical="center" wrapText="1"/>
    </xf>
    <xf numFmtId="0" fontId="44" fillId="51" borderId="12" xfId="0" applyFont="1" applyFill="1" applyBorder="1" applyAlignment="1">
      <alignment horizontal="center" vertical="center" wrapText="1"/>
    </xf>
    <xf numFmtId="0" fontId="44" fillId="51" borderId="13" xfId="0" applyFont="1" applyFill="1" applyBorder="1" applyAlignment="1">
      <alignment horizontal="center" vertical="center" wrapText="1"/>
    </xf>
    <xf numFmtId="0" fontId="44" fillId="51" borderId="29" xfId="0" applyFont="1" applyFill="1" applyBorder="1" applyAlignment="1">
      <alignment horizontal="center" vertical="center"/>
    </xf>
    <xf numFmtId="0" fontId="44" fillId="51" borderId="37" xfId="0" applyFont="1" applyFill="1" applyBorder="1" applyAlignment="1">
      <alignment horizontal="center" vertical="center"/>
    </xf>
    <xf numFmtId="0" fontId="44" fillId="51" borderId="38" xfId="0" applyFont="1" applyFill="1" applyBorder="1" applyAlignment="1">
      <alignment horizontal="center" vertical="center"/>
    </xf>
    <xf numFmtId="0" fontId="44" fillId="51" borderId="82" xfId="0" applyFont="1" applyFill="1" applyBorder="1" applyAlignment="1">
      <alignment horizontal="center" vertical="center" wrapText="1"/>
    </xf>
    <xf numFmtId="0" fontId="44" fillId="51" borderId="28" xfId="0" applyFont="1" applyFill="1" applyBorder="1" applyAlignment="1">
      <alignment horizontal="center" vertical="center" wrapText="1"/>
    </xf>
    <xf numFmtId="0" fontId="61" fillId="57" borderId="14" xfId="0" applyFont="1" applyFill="1" applyBorder="1" applyAlignment="1">
      <alignment horizontal="left" vertical="center" wrapText="1"/>
    </xf>
    <xf numFmtId="0" fontId="61" fillId="57" borderId="12" xfId="0" applyFont="1" applyFill="1" applyBorder="1" applyAlignment="1">
      <alignment horizontal="left" vertical="center" wrapText="1"/>
    </xf>
    <xf numFmtId="0" fontId="61" fillId="57" borderId="13" xfId="0" applyFont="1" applyFill="1" applyBorder="1" applyAlignment="1">
      <alignment horizontal="left" vertical="center" wrapText="1"/>
    </xf>
    <xf numFmtId="0" fontId="44" fillId="51" borderId="7" xfId="0" applyFont="1" applyFill="1" applyBorder="1" applyAlignment="1">
      <alignment horizontal="center" vertical="center"/>
    </xf>
    <xf numFmtId="0" fontId="44" fillId="51" borderId="0" xfId="0" applyFont="1" applyFill="1" applyAlignment="1">
      <alignment horizontal="center" vertical="center"/>
    </xf>
    <xf numFmtId="0" fontId="44" fillId="51" borderId="14" xfId="0" applyFont="1" applyFill="1" applyBorder="1" applyAlignment="1">
      <alignment horizontal="center" vertical="center"/>
    </xf>
    <xf numFmtId="0" fontId="44" fillId="51" borderId="12" xfId="0" applyFont="1" applyFill="1" applyBorder="1" applyAlignment="1">
      <alignment horizontal="center" vertical="center"/>
    </xf>
    <xf numFmtId="0" fontId="44" fillId="51" borderId="82" xfId="0" applyFont="1" applyFill="1" applyBorder="1" applyAlignment="1">
      <alignment horizontal="center" vertical="center"/>
    </xf>
    <xf numFmtId="0" fontId="44" fillId="51" borderId="27" xfId="0" applyFont="1" applyFill="1" applyBorder="1" applyAlignment="1">
      <alignment horizontal="center" vertical="center"/>
    </xf>
    <xf numFmtId="0" fontId="63" fillId="48" borderId="0" xfId="49" applyFont="1" applyFill="1" applyBorder="1" applyAlignment="1" applyProtection="1">
      <alignment horizontal="left" vertical="center"/>
    </xf>
    <xf numFmtId="0" fontId="62" fillId="57" borderId="14" xfId="0" applyFont="1" applyFill="1" applyBorder="1" applyAlignment="1">
      <alignment horizontal="right" vertical="center" wrapText="1"/>
    </xf>
    <xf numFmtId="0" fontId="62" fillId="57" borderId="12" xfId="0" applyFont="1" applyFill="1" applyBorder="1" applyAlignment="1">
      <alignment horizontal="right" vertical="center" wrapText="1"/>
    </xf>
    <xf numFmtId="0" fontId="62" fillId="57" borderId="13" xfId="0" applyFont="1" applyFill="1" applyBorder="1" applyAlignment="1">
      <alignment horizontal="right" vertical="center" wrapText="1"/>
    </xf>
    <xf numFmtId="0" fontId="55" fillId="48" borderId="0" xfId="0" quotePrefix="1" applyFont="1" applyFill="1" applyAlignment="1">
      <alignment horizontal="left" vertical="center" wrapText="1"/>
    </xf>
    <xf numFmtId="0" fontId="61" fillId="57" borderId="84" xfId="59" applyFont="1" applyFill="1" applyBorder="1" applyAlignment="1">
      <alignment horizontal="left" vertical="center" wrapText="1"/>
    </xf>
    <xf numFmtId="0" fontId="61" fillId="57" borderId="83" xfId="59" applyFont="1" applyFill="1" applyBorder="1" applyAlignment="1">
      <alignment horizontal="left" vertical="center" wrapText="1"/>
    </xf>
    <xf numFmtId="0" fontId="61" fillId="57" borderId="85" xfId="59" applyFont="1" applyFill="1" applyBorder="1" applyAlignment="1">
      <alignment horizontal="left" vertical="center" wrapText="1"/>
    </xf>
    <xf numFmtId="0" fontId="61" fillId="57" borderId="7" xfId="59" applyFont="1" applyFill="1" applyBorder="1" applyAlignment="1">
      <alignment horizontal="left" vertical="center" wrapText="1"/>
    </xf>
    <xf numFmtId="0" fontId="61" fillId="57" borderId="0" xfId="59" applyFont="1" applyFill="1" applyAlignment="1">
      <alignment horizontal="left" vertical="center" wrapText="1"/>
    </xf>
    <xf numFmtId="0" fontId="61" fillId="57" borderId="11" xfId="59" applyFont="1" applyFill="1" applyBorder="1" applyAlignment="1">
      <alignment horizontal="left" vertical="center" wrapText="1"/>
    </xf>
    <xf numFmtId="0" fontId="62" fillId="57" borderId="84" xfId="59" applyFont="1" applyFill="1" applyBorder="1" applyAlignment="1">
      <alignment horizontal="right" vertical="center" wrapText="1"/>
    </xf>
    <xf numFmtId="0" fontId="62" fillId="57" borderId="83" xfId="59" applyFont="1" applyFill="1" applyBorder="1" applyAlignment="1">
      <alignment horizontal="right" vertical="center" wrapText="1"/>
    </xf>
    <xf numFmtId="0" fontId="62" fillId="57" borderId="85" xfId="59" applyFont="1" applyFill="1" applyBorder="1" applyAlignment="1">
      <alignment horizontal="right" vertical="center" wrapText="1"/>
    </xf>
    <xf numFmtId="0" fontId="62" fillId="57" borderId="7" xfId="59" applyFont="1" applyFill="1" applyBorder="1" applyAlignment="1">
      <alignment horizontal="right" vertical="center" wrapText="1"/>
    </xf>
    <xf numFmtId="0" fontId="62" fillId="57" borderId="0" xfId="59" applyFont="1" applyFill="1" applyAlignment="1">
      <alignment horizontal="right" vertical="center" wrapText="1"/>
    </xf>
    <xf numFmtId="0" fontId="62" fillId="57" borderId="11" xfId="59" applyFont="1" applyFill="1" applyBorder="1" applyAlignment="1">
      <alignment horizontal="right" vertical="center" wrapText="1"/>
    </xf>
    <xf numFmtId="165" fontId="55" fillId="50" borderId="0" xfId="59" applyNumberFormat="1" applyFont="1" applyFill="1" applyAlignment="1">
      <alignment horizontal="left" wrapText="1"/>
    </xf>
    <xf numFmtId="0" fontId="61" fillId="57" borderId="14" xfId="59" applyFont="1" applyFill="1" applyBorder="1" applyAlignment="1">
      <alignment horizontal="left" vertical="center" wrapText="1"/>
    </xf>
    <xf numFmtId="0" fontId="61" fillId="57" borderId="12" xfId="59" applyFont="1" applyFill="1" applyBorder="1" applyAlignment="1">
      <alignment horizontal="left" vertical="center" wrapText="1"/>
    </xf>
    <xf numFmtId="0" fontId="61" fillId="57" borderId="13" xfId="59" applyFont="1" applyFill="1" applyBorder="1" applyAlignment="1">
      <alignment horizontal="left" vertical="center" wrapText="1"/>
    </xf>
    <xf numFmtId="165" fontId="25" fillId="54" borderId="38" xfId="59" applyNumberFormat="1" applyFont="1" applyFill="1" applyBorder="1" applyAlignment="1">
      <alignment horizontal="left" vertical="center"/>
    </xf>
    <xf numFmtId="165" fontId="25" fillId="54" borderId="11" xfId="59" applyNumberFormat="1" applyFont="1" applyFill="1" applyBorder="1" applyAlignment="1">
      <alignment horizontal="left" vertical="center"/>
    </xf>
    <xf numFmtId="165" fontId="25" fillId="54" borderId="13" xfId="59" applyNumberFormat="1" applyFont="1" applyFill="1" applyBorder="1" applyAlignment="1">
      <alignment horizontal="left" vertical="center"/>
    </xf>
    <xf numFmtId="165" fontId="23" fillId="50" borderId="30" xfId="59" applyNumberFormat="1" applyFont="1" applyFill="1" applyBorder="1" applyAlignment="1">
      <alignment horizontal="left" vertical="center"/>
    </xf>
    <xf numFmtId="165" fontId="23" fillId="50" borderId="10" xfId="59" applyNumberFormat="1" applyFont="1" applyFill="1" applyBorder="1" applyAlignment="1">
      <alignment horizontal="left" vertical="center"/>
    </xf>
    <xf numFmtId="165" fontId="23" fillId="50" borderId="9" xfId="59" applyNumberFormat="1" applyFont="1" applyFill="1" applyBorder="1" applyAlignment="1">
      <alignment horizontal="left" vertical="center"/>
    </xf>
    <xf numFmtId="165" fontId="25" fillId="55" borderId="29" xfId="59" applyNumberFormat="1" applyFont="1" applyFill="1" applyBorder="1" applyAlignment="1">
      <alignment horizontal="left" vertical="center"/>
    </xf>
    <xf numFmtId="165" fontId="25" fillId="55" borderId="7" xfId="59" applyNumberFormat="1" applyFont="1" applyFill="1" applyBorder="1" applyAlignment="1">
      <alignment horizontal="left" vertical="center"/>
    </xf>
    <xf numFmtId="0" fontId="62" fillId="57" borderId="14" xfId="59" applyFont="1" applyFill="1" applyBorder="1" applyAlignment="1">
      <alignment horizontal="right" vertical="center" wrapText="1"/>
    </xf>
    <xf numFmtId="0" fontId="62" fillId="57" borderId="12" xfId="59" applyFont="1" applyFill="1" applyBorder="1" applyAlignment="1">
      <alignment horizontal="right" vertical="center" wrapText="1"/>
    </xf>
    <xf numFmtId="0" fontId="62" fillId="57" borderId="13" xfId="59" applyFont="1" applyFill="1" applyBorder="1" applyAlignment="1">
      <alignment horizontal="right" vertical="center" wrapText="1"/>
    </xf>
    <xf numFmtId="165" fontId="23" fillId="0" borderId="38" xfId="59" applyNumberFormat="1" applyFont="1" applyBorder="1" applyAlignment="1">
      <alignment horizontal="left" vertical="center"/>
    </xf>
    <xf numFmtId="165" fontId="23" fillId="0" borderId="11" xfId="59" applyNumberFormat="1" applyFont="1" applyBorder="1" applyAlignment="1">
      <alignment horizontal="left" vertical="center"/>
    </xf>
    <xf numFmtId="165" fontId="23" fillId="0" borderId="13" xfId="59" applyNumberFormat="1" applyFont="1" applyBorder="1" applyAlignment="1">
      <alignment horizontal="left" vertical="center"/>
    </xf>
    <xf numFmtId="165" fontId="23" fillId="50" borderId="30" xfId="59" applyNumberFormat="1" applyFont="1" applyFill="1" applyBorder="1" applyAlignment="1">
      <alignment horizontal="left" vertical="center" wrapText="1"/>
    </xf>
    <xf numFmtId="165" fontId="23" fillId="50" borderId="10" xfId="59" applyNumberFormat="1" applyFont="1" applyFill="1" applyBorder="1" applyAlignment="1">
      <alignment horizontal="left" vertical="center" wrapText="1"/>
    </xf>
    <xf numFmtId="165" fontId="23" fillId="50" borderId="9" xfId="59" applyNumberFormat="1" applyFont="1" applyFill="1" applyBorder="1" applyAlignment="1">
      <alignment horizontal="left" vertical="center" wrapText="1"/>
    </xf>
    <xf numFmtId="3" fontId="23" fillId="50" borderId="30" xfId="59" applyNumberFormat="1" applyFont="1" applyFill="1" applyBorder="1" applyAlignment="1">
      <alignment horizontal="center" vertical="center"/>
    </xf>
    <xf numFmtId="3" fontId="23" fillId="50" borderId="10" xfId="59" applyNumberFormat="1" applyFont="1" applyFill="1" applyBorder="1" applyAlignment="1">
      <alignment horizontal="center" vertical="center"/>
    </xf>
    <xf numFmtId="3" fontId="23" fillId="50" borderId="9" xfId="59" applyNumberFormat="1" applyFont="1" applyFill="1" applyBorder="1" applyAlignment="1">
      <alignment horizontal="center" vertical="center"/>
    </xf>
    <xf numFmtId="165" fontId="23" fillId="0" borderId="38" xfId="59" applyNumberFormat="1" applyFont="1" applyBorder="1" applyAlignment="1">
      <alignment horizontal="left" vertical="center" wrapText="1"/>
    </xf>
    <xf numFmtId="165" fontId="23" fillId="0" borderId="11" xfId="59" applyNumberFormat="1" applyFont="1" applyBorder="1" applyAlignment="1">
      <alignment horizontal="left" vertical="center" wrapText="1"/>
    </xf>
    <xf numFmtId="165" fontId="23" fillId="0" borderId="13" xfId="59" applyNumberFormat="1" applyFont="1" applyBorder="1" applyAlignment="1">
      <alignment horizontal="left" vertical="center" wrapText="1"/>
    </xf>
    <xf numFmtId="3" fontId="23" fillId="0" borderId="30" xfId="59" applyNumberFormat="1" applyFont="1" applyBorder="1" applyAlignment="1">
      <alignment horizontal="center" vertical="center"/>
    </xf>
    <xf numFmtId="3" fontId="23" fillId="0" borderId="10" xfId="59" applyNumberFormat="1" applyFont="1" applyBorder="1" applyAlignment="1">
      <alignment horizontal="center" vertical="center"/>
    </xf>
    <xf numFmtId="3" fontId="23" fillId="0" borderId="9" xfId="59" applyNumberFormat="1" applyFont="1" applyBorder="1" applyAlignment="1">
      <alignment horizontal="center" vertical="center"/>
    </xf>
    <xf numFmtId="0" fontId="55" fillId="50" borderId="0" xfId="59" applyFont="1" applyFill="1" applyAlignment="1">
      <alignment horizontal="left" vertical="center" wrapText="1"/>
    </xf>
    <xf numFmtId="0" fontId="44" fillId="51" borderId="14" xfId="59" applyFont="1" applyFill="1" applyBorder="1" applyAlignment="1">
      <alignment horizontal="center" vertical="center"/>
    </xf>
    <xf numFmtId="0" fontId="44" fillId="51" borderId="12" xfId="59" applyFont="1" applyFill="1" applyBorder="1" applyAlignment="1">
      <alignment horizontal="center" vertical="center"/>
    </xf>
    <xf numFmtId="0" fontId="44" fillId="51" borderId="13" xfId="59" applyFont="1" applyFill="1" applyBorder="1" applyAlignment="1">
      <alignment horizontal="center" vertical="center"/>
    </xf>
    <xf numFmtId="0" fontId="55" fillId="50" borderId="0" xfId="127" applyFont="1" applyFill="1" applyAlignment="1">
      <alignment horizontal="left" vertical="center" wrapText="1"/>
    </xf>
    <xf numFmtId="0" fontId="44" fillId="51" borderId="14" xfId="59" applyFont="1" applyFill="1" applyBorder="1" applyAlignment="1">
      <alignment horizontal="center" vertical="center" wrapText="1"/>
    </xf>
  </cellXfs>
  <cellStyles count="373">
    <cellStyle name="20 % - Accent1" xfId="135" builtinId="30" customBuiltin="1"/>
    <cellStyle name="20 % - Accent1 2" xfId="300" xr:uid="{59544FE2-3B78-4482-9BA1-FB0F3657BB3F}"/>
    <cellStyle name="20 % - Accent1 3" xfId="355" xr:uid="{1054E11B-A044-4B91-A44C-12467A8046D9}"/>
    <cellStyle name="20 % - Accent2" xfId="138" builtinId="34" customBuiltin="1"/>
    <cellStyle name="20 % - Accent2 2" xfId="302" xr:uid="{432D2A30-AE2B-4A7C-8654-56870D29171F}"/>
    <cellStyle name="20 % - Accent2 3" xfId="357" xr:uid="{2E19851C-CAB6-4AF2-9032-DCA599F937EC}"/>
    <cellStyle name="20 % - Accent3" xfId="141" builtinId="38" customBuiltin="1"/>
    <cellStyle name="20 % - Accent3 2" xfId="304" xr:uid="{5E2B9912-CBB8-4E3B-87BC-103D14F988D8}"/>
    <cellStyle name="20 % - Accent3 3" xfId="359" xr:uid="{C84D2AF3-441F-434D-9FE9-CF6F365B5266}"/>
    <cellStyle name="20 % - Accent4" xfId="144" builtinId="42" customBuiltin="1"/>
    <cellStyle name="20 % - Accent4 2" xfId="306" xr:uid="{93808EBF-274E-47F3-AB0D-9E925FBA2921}"/>
    <cellStyle name="20 % - Accent4 3" xfId="361" xr:uid="{CBA5823A-2D69-423D-A4C3-39F894104A7B}"/>
    <cellStyle name="20 % - Accent5" xfId="147" builtinId="46" customBuiltin="1"/>
    <cellStyle name="20 % - Accent5 2" xfId="308" xr:uid="{02A6E27C-B38C-4E62-82E0-704AB40069FC}"/>
    <cellStyle name="20 % - Accent5 3" xfId="363" xr:uid="{A7864B89-1B0B-470C-A55D-963D0E540015}"/>
    <cellStyle name="20 % - Accent6" xfId="150" builtinId="50" customBuiltin="1"/>
    <cellStyle name="20 % - Accent6 2" xfId="310" xr:uid="{B365E026-8287-402B-B5BC-FB19703D05A3}"/>
    <cellStyle name="20 % - Accent6 3" xfId="365" xr:uid="{2700134F-F3B0-4CC5-BFC4-0025A0507310}"/>
    <cellStyle name="20% - Accent1 2" xfId="157" xr:uid="{00000000-0005-0000-0000-000006000000}"/>
    <cellStyle name="20% - Accent1 3" xfId="239" xr:uid="{36ECE560-B02A-4F11-AD6D-DB1829334E0D}"/>
    <cellStyle name="20% - Accent2 2" xfId="159" xr:uid="{00000000-0005-0000-0000-000007000000}"/>
    <cellStyle name="20% - Accent2 3" xfId="241" xr:uid="{E0D25327-FB2C-4F0A-9D81-FF4B0DF2004D}"/>
    <cellStyle name="20% - Accent3 2" xfId="161" xr:uid="{00000000-0005-0000-0000-000008000000}"/>
    <cellStyle name="20% - Accent3 3" xfId="243" xr:uid="{3A04B14E-5F74-4E22-897B-8BEBCC1A5132}"/>
    <cellStyle name="20% - Accent4 2" xfId="163" xr:uid="{00000000-0005-0000-0000-000009000000}"/>
    <cellStyle name="20% - Accent4 3" xfId="245" xr:uid="{4165C751-433B-4FEF-8492-0E6C0BEA1E69}"/>
    <cellStyle name="20% - Accent5 2" xfId="165" xr:uid="{00000000-0005-0000-0000-00000A000000}"/>
    <cellStyle name="20% - Accent5 3" xfId="247" xr:uid="{A42B2E29-CEF7-4A58-B811-1A27EA07F744}"/>
    <cellStyle name="20% - Accent6 2" xfId="167" xr:uid="{00000000-0005-0000-0000-00000B000000}"/>
    <cellStyle name="20% - Accent6 3" xfId="249" xr:uid="{5BE1F57D-E713-4A27-B03E-C48F69BFB97B}"/>
    <cellStyle name="40 % - Accent1" xfId="136" builtinId="31" customBuiltin="1"/>
    <cellStyle name="40 % - Accent1 2" xfId="301" xr:uid="{E1FC61F3-88AF-4F91-838E-68C38C6BE53E}"/>
    <cellStyle name="40 % - Accent1 3" xfId="356" xr:uid="{9AC6C729-21BA-4CDC-8EE1-11131D7A53FE}"/>
    <cellStyle name="40 % - Accent2" xfId="139" builtinId="35" customBuiltin="1"/>
    <cellStyle name="40 % - Accent2 2" xfId="303" xr:uid="{E7C7FF5B-75E1-4BBA-B58B-9E469BCF26D8}"/>
    <cellStyle name="40 % - Accent2 3" xfId="358" xr:uid="{0B36CB1B-C5C6-4C81-A964-87F45726B95C}"/>
    <cellStyle name="40 % - Accent3" xfId="142" builtinId="39" customBuiltin="1"/>
    <cellStyle name="40 % - Accent3 2" xfId="305" xr:uid="{D118C1B0-11BD-46C6-977F-25D94B6265FA}"/>
    <cellStyle name="40 % - Accent3 3" xfId="360" xr:uid="{E9559948-B2F6-47E8-A04B-B010213D544B}"/>
    <cellStyle name="40 % - Accent4" xfId="145" builtinId="43" customBuiltin="1"/>
    <cellStyle name="40 % - Accent4 2" xfId="307" xr:uid="{6B26DF97-F404-4DFE-9749-2C1CE6F5BDCF}"/>
    <cellStyle name="40 % - Accent4 3" xfId="362" xr:uid="{E319F681-E02F-4846-A62F-921147C19FC4}"/>
    <cellStyle name="40 % - Accent5" xfId="148" builtinId="47" customBuiltin="1"/>
    <cellStyle name="40 % - Accent5 2" xfId="309" xr:uid="{5708DC12-8B58-4378-AA0B-07B15CFDB144}"/>
    <cellStyle name="40 % - Accent5 3" xfId="364" xr:uid="{B8943B2E-1683-4CD7-BD6A-02DC4E327299}"/>
    <cellStyle name="40 % - Accent6" xfId="151" builtinId="51" customBuiltin="1"/>
    <cellStyle name="40 % - Accent6 2" xfId="311" xr:uid="{21325382-7E08-4FF4-ABF7-552E6E5B024D}"/>
    <cellStyle name="40 % - Accent6 3" xfId="366" xr:uid="{58C086E4-9211-46D7-8979-6276A28651EA}"/>
    <cellStyle name="40% - Accent1 2" xfId="158" xr:uid="{00000000-0005-0000-0000-000012000000}"/>
    <cellStyle name="40% - Accent1 3" xfId="240" xr:uid="{D9548BED-D60F-451B-9196-0D1D7616EA79}"/>
    <cellStyle name="40% - Accent2 2" xfId="160" xr:uid="{00000000-0005-0000-0000-000013000000}"/>
    <cellStyle name="40% - Accent2 3" xfId="242" xr:uid="{B77E6F1D-FC54-4E3F-96A2-F043F8131052}"/>
    <cellStyle name="40% - Accent3 2" xfId="162" xr:uid="{00000000-0005-0000-0000-000014000000}"/>
    <cellStyle name="40% - Accent3 3" xfId="244" xr:uid="{501AA98E-3844-4B53-88FD-5B713A3F05C4}"/>
    <cellStyle name="40% - Accent4 2" xfId="164" xr:uid="{00000000-0005-0000-0000-000015000000}"/>
    <cellStyle name="40% - Accent4 3" xfId="246" xr:uid="{265F3D17-CAF9-4B8E-AB92-218E81314FF7}"/>
    <cellStyle name="40% - Accent5 2" xfId="166" xr:uid="{00000000-0005-0000-0000-000016000000}"/>
    <cellStyle name="40% - Accent5 3" xfId="248" xr:uid="{46285F17-9E1C-413A-AB86-4C5F5094A059}"/>
    <cellStyle name="40% - Accent6 2" xfId="168" xr:uid="{00000000-0005-0000-0000-000017000000}"/>
    <cellStyle name="40% - Accent6 3" xfId="250" xr:uid="{F27A113B-DD47-48F6-A15A-11C2FA62356C}"/>
    <cellStyle name="60 % - Accent1" xfId="137" builtinId="32" customBuiltin="1"/>
    <cellStyle name="60 % - Accent2" xfId="140" builtinId="36" customBuiltin="1"/>
    <cellStyle name="60 % - Accent3" xfId="143" builtinId="40" customBuiltin="1"/>
    <cellStyle name="60 % - Accent4" xfId="146" builtinId="44" customBuiltin="1"/>
    <cellStyle name="60 % - Accent5" xfId="149" builtinId="48" customBuiltin="1"/>
    <cellStyle name="60 % - Accent6" xfId="152" builtinId="52" customBuiltin="1"/>
    <cellStyle name="Accent1" xfId="1" builtinId="29" customBuiltin="1"/>
    <cellStyle name="Accent1 2" xfId="2" xr:uid="{00000000-0005-0000-0000-00001F000000}"/>
    <cellStyle name="Accent1 3" xfId="3" xr:uid="{00000000-0005-0000-0000-000020000000}"/>
    <cellStyle name="Accent2" xfId="4" builtinId="33" customBuiltin="1"/>
    <cellStyle name="Accent2 2" xfId="5" xr:uid="{00000000-0005-0000-0000-000022000000}"/>
    <cellStyle name="Accent2 3" xfId="6" xr:uid="{00000000-0005-0000-0000-000023000000}"/>
    <cellStyle name="Accent3" xfId="7" builtinId="37" customBuiltin="1"/>
    <cellStyle name="Accent3 2" xfId="8" xr:uid="{00000000-0005-0000-0000-000025000000}"/>
    <cellStyle name="Accent3 3" xfId="9" xr:uid="{00000000-0005-0000-0000-000026000000}"/>
    <cellStyle name="Accent4" xfId="10" builtinId="41" customBuiltin="1"/>
    <cellStyle name="Accent4 2" xfId="11" xr:uid="{00000000-0005-0000-0000-000028000000}"/>
    <cellStyle name="Accent4 3" xfId="12" xr:uid="{00000000-0005-0000-0000-000029000000}"/>
    <cellStyle name="Accent5" xfId="13" builtinId="45" customBuiltin="1"/>
    <cellStyle name="Accent5 2" xfId="14" xr:uid="{00000000-0005-0000-0000-00002B000000}"/>
    <cellStyle name="Accent5 3" xfId="15" xr:uid="{00000000-0005-0000-0000-00002C000000}"/>
    <cellStyle name="Accent6" xfId="16" builtinId="49" customBuiltin="1"/>
    <cellStyle name="Accent6 2" xfId="17" xr:uid="{00000000-0005-0000-0000-00002E000000}"/>
    <cellStyle name="Accent6 3" xfId="18" xr:uid="{00000000-0005-0000-0000-00002F000000}"/>
    <cellStyle name="Avertissement" xfId="134" builtinId="11" customBuiltin="1"/>
    <cellStyle name="Bad" xfId="19" xr:uid="{00000000-0005-0000-0000-000031000000}"/>
    <cellStyle name="Bad 2" xfId="20" xr:uid="{00000000-0005-0000-0000-000032000000}"/>
    <cellStyle name="Bad 3" xfId="21" xr:uid="{00000000-0005-0000-0000-000033000000}"/>
    <cellStyle name="Bron, Thema en Noten" xfId="22" xr:uid="{00000000-0005-0000-0000-000034000000}"/>
    <cellStyle name="Bron, Thema en Noten 2" xfId="252" xr:uid="{D2954A5F-6A60-4F5C-AD34-166702123435}"/>
    <cellStyle name="Calcul" xfId="132" builtinId="22" customBuiltin="1"/>
    <cellStyle name="Calculation 2" xfId="170" xr:uid="{00000000-0005-0000-0000-000036000000}"/>
    <cellStyle name="Cellule liée" xfId="133" builtinId="24" customBuiltin="1"/>
    <cellStyle name="Check Cell" xfId="23" xr:uid="{00000000-0005-0000-0000-000038000000}"/>
    <cellStyle name="Check Cell 2" xfId="24" xr:uid="{00000000-0005-0000-0000-000039000000}"/>
    <cellStyle name="Check Cell 3" xfId="25" xr:uid="{00000000-0005-0000-0000-00003A000000}"/>
    <cellStyle name="Commentaire 2" xfId="26" xr:uid="{00000000-0005-0000-0000-00003B000000}"/>
    <cellStyle name="Entrée" xfId="131" builtinId="20" customBuiltin="1"/>
    <cellStyle name="Euro" xfId="27" xr:uid="{00000000-0005-0000-0000-00003D000000}"/>
    <cellStyle name="Euro 2" xfId="28" xr:uid="{00000000-0005-0000-0000-00003E000000}"/>
    <cellStyle name="Excel Built-in Normal" xfId="29" xr:uid="{00000000-0005-0000-0000-00003F000000}"/>
    <cellStyle name="Explanatory Text" xfId="30" xr:uid="{00000000-0005-0000-0000-000040000000}"/>
    <cellStyle name="Explanatory Text 2" xfId="31" xr:uid="{00000000-0005-0000-0000-000041000000}"/>
    <cellStyle name="Explanatory Text 3" xfId="32" xr:uid="{00000000-0005-0000-0000-000042000000}"/>
    <cellStyle name="Good" xfId="33" xr:uid="{00000000-0005-0000-0000-000043000000}"/>
    <cellStyle name="Good 2" xfId="34" xr:uid="{00000000-0005-0000-0000-000044000000}"/>
    <cellStyle name="Good 3" xfId="35" xr:uid="{00000000-0005-0000-0000-000045000000}"/>
    <cellStyle name="Heading 1" xfId="36" xr:uid="{00000000-0005-0000-0000-000046000000}"/>
    <cellStyle name="Heading 1 2" xfId="37" xr:uid="{00000000-0005-0000-0000-000047000000}"/>
    <cellStyle name="Heading 1 3" xfId="38" xr:uid="{00000000-0005-0000-0000-000048000000}"/>
    <cellStyle name="Heading 2" xfId="39" xr:uid="{00000000-0005-0000-0000-000049000000}"/>
    <cellStyle name="Heading 2 2" xfId="40" xr:uid="{00000000-0005-0000-0000-00004A000000}"/>
    <cellStyle name="Heading 2 3" xfId="41" xr:uid="{00000000-0005-0000-0000-00004B000000}"/>
    <cellStyle name="Heading 3" xfId="42" xr:uid="{00000000-0005-0000-0000-00004C000000}"/>
    <cellStyle name="Heading 3 2" xfId="43" xr:uid="{00000000-0005-0000-0000-00004D000000}"/>
    <cellStyle name="Heading 3 3" xfId="44" xr:uid="{00000000-0005-0000-0000-00004E000000}"/>
    <cellStyle name="Heading 4" xfId="45" xr:uid="{00000000-0005-0000-0000-00004F000000}"/>
    <cellStyle name="Heading 4 2" xfId="46" xr:uid="{00000000-0005-0000-0000-000050000000}"/>
    <cellStyle name="Heading 4 3" xfId="47" xr:uid="{00000000-0005-0000-0000-000051000000}"/>
    <cellStyle name="Hyperlink 2" xfId="49" xr:uid="{00000000-0005-0000-0000-000052000000}"/>
    <cellStyle name="Hyperlink 2 2" xfId="94" xr:uid="{00000000-0005-0000-0000-000053000000}"/>
    <cellStyle name="Hyperlink 2 2 2" xfId="97" xr:uid="{00000000-0005-0000-0000-000054000000}"/>
    <cellStyle name="Hyperlink 2 3" xfId="98" xr:uid="{00000000-0005-0000-0000-000055000000}"/>
    <cellStyle name="Hyperlink 2 4" xfId="186" xr:uid="{00000000-0005-0000-0000-000056000000}"/>
    <cellStyle name="Hyperlink 3" xfId="99" xr:uid="{00000000-0005-0000-0000-000057000000}"/>
    <cellStyle name="Hyperlink 4" xfId="172" xr:uid="{00000000-0005-0000-0000-000058000000}"/>
    <cellStyle name="Input 2" xfId="100" xr:uid="{00000000-0005-0000-0000-000059000000}"/>
    <cellStyle name="Input 2 2" xfId="264" xr:uid="{2564A69F-7D55-4B4B-A46E-941F26DAB690}"/>
    <cellStyle name="Input 2 3" xfId="263" xr:uid="{E12A6332-1D67-4939-BFE2-E45EF74C5040}"/>
    <cellStyle name="Input 2 4" xfId="320" xr:uid="{93353598-D0BD-4329-A265-1A7ACA815B52}"/>
    <cellStyle name="Insatisfaisant" xfId="204" xr:uid="{00000000-0005-0000-0000-00005A000000}"/>
    <cellStyle name="Kleine titel" xfId="50" xr:uid="{00000000-0005-0000-0000-00005B000000}"/>
    <cellStyle name="Komma 2" xfId="95" xr:uid="{00000000-0005-0000-0000-00005C000000}"/>
    <cellStyle name="Komma 2 2" xfId="101" xr:uid="{00000000-0005-0000-0000-00005D000000}"/>
    <cellStyle name="Komma 2 2 2" xfId="283" xr:uid="{4673D015-CDCC-499C-9579-7585EBC8D514}"/>
    <cellStyle name="Komma 2 2 3" xfId="339" xr:uid="{C66A541F-164A-4299-BF97-307D0CFB64FB}"/>
    <cellStyle name="Komma 2 2 4" xfId="223" xr:uid="{5C1D43D0-BDAC-4458-8771-C6C026D3F32F}"/>
    <cellStyle name="Komma 2 3" xfId="281" xr:uid="{11F390D6-2073-4206-94CB-4CC0FB3110EC}"/>
    <cellStyle name="Komma 2 4" xfId="337" xr:uid="{464E96C0-ECCD-4020-8530-DA566128D22A}"/>
    <cellStyle name="Komma 2 5" xfId="221" xr:uid="{18208D80-17AF-401F-B447-CFB655D09B74}"/>
    <cellStyle name="Komma 3" xfId="259" xr:uid="{5B4D1EA8-60F6-4FC5-9C38-0C840E220B4C}"/>
    <cellStyle name="Komma 4" xfId="238" xr:uid="{A34C7A42-0BDB-4D8D-9FC5-1118EC0D0F39}"/>
    <cellStyle name="Lien hypertexte" xfId="48" builtinId="8"/>
    <cellStyle name="Lien hypertexte 2" xfId="51" xr:uid="{00000000-0005-0000-0000-00005F000000}"/>
    <cellStyle name="Lien hypertexte 2 2" xfId="173" xr:uid="{00000000-0005-0000-0000-000060000000}"/>
    <cellStyle name="Lien hypertexte 3" xfId="52" xr:uid="{00000000-0005-0000-0000-000061000000}"/>
    <cellStyle name="Lien hypertexte 3 2" xfId="187" xr:uid="{00000000-0005-0000-0000-000062000000}"/>
    <cellStyle name="Lien hypertexte visité 2" xfId="174" xr:uid="{00000000-0005-0000-0000-000063000000}"/>
    <cellStyle name="Linked Cell 2" xfId="175" xr:uid="{00000000-0005-0000-0000-000064000000}"/>
    <cellStyle name="Milliers" xfId="155" builtinId="3"/>
    <cellStyle name="Milliers 2" xfId="171" xr:uid="{00000000-0005-0000-0000-000066000000}"/>
    <cellStyle name="Milliers 2 2" xfId="299" xr:uid="{5A189AD3-1179-4A1F-ACE7-68A0BFD5A3E1}"/>
    <cellStyle name="Milliers 3" xfId="354" xr:uid="{9C194094-8834-49B0-B8AD-78D2DA492189}"/>
    <cellStyle name="Monétaire 2" xfId="53" xr:uid="{00000000-0005-0000-0000-000067000000}"/>
    <cellStyle name="Monétaire 3" xfId="54" xr:uid="{00000000-0005-0000-0000-000068000000}"/>
    <cellStyle name="Neutral" xfId="55" xr:uid="{00000000-0005-0000-0000-000069000000}"/>
    <cellStyle name="Neutral 2" xfId="56" xr:uid="{00000000-0005-0000-0000-00006A000000}"/>
    <cellStyle name="Neutral 3" xfId="57" xr:uid="{00000000-0005-0000-0000-00006B000000}"/>
    <cellStyle name="Neutre" xfId="58" builtinId="28" customBuiltin="1"/>
    <cellStyle name="Normal" xfId="0" builtinId="0" customBuiltin="1"/>
    <cellStyle name="Normal 10" xfId="185" xr:uid="{00000000-0005-0000-0000-00006E000000}"/>
    <cellStyle name="Normal 112" xfId="184" xr:uid="{00000000-0005-0000-0000-00006F000000}"/>
    <cellStyle name="Normal 2" xfId="59" xr:uid="{00000000-0005-0000-0000-000070000000}"/>
    <cellStyle name="Normal 2 2" xfId="60" xr:uid="{00000000-0005-0000-0000-000071000000}"/>
    <cellStyle name="Normal 2 2 2" xfId="189" xr:uid="{00000000-0005-0000-0000-000072000000}"/>
    <cellStyle name="Normal 2 2 3" xfId="188" xr:uid="{00000000-0005-0000-0000-000073000000}"/>
    <cellStyle name="Normal 2 3" xfId="102" xr:uid="{00000000-0005-0000-0000-000074000000}"/>
    <cellStyle name="Normal 2 3 2" xfId="176" xr:uid="{00000000-0005-0000-0000-000075000000}"/>
    <cellStyle name="Normal 2 4" xfId="177" xr:uid="{00000000-0005-0000-0000-000076000000}"/>
    <cellStyle name="Normal 3" xfId="61" xr:uid="{00000000-0005-0000-0000-000077000000}"/>
    <cellStyle name="Normal 3 2" xfId="62" xr:uid="{00000000-0005-0000-0000-000078000000}"/>
    <cellStyle name="Normal 3 2 2" xfId="63" xr:uid="{00000000-0005-0000-0000-000079000000}"/>
    <cellStyle name="Normal 3 2 2 2" xfId="104" xr:uid="{00000000-0005-0000-0000-00007A000000}"/>
    <cellStyle name="Normal 3 2 3" xfId="105" xr:uid="{00000000-0005-0000-0000-00007B000000}"/>
    <cellStyle name="Normal 3 2 3 2" xfId="225" xr:uid="{ABE1BFB0-7156-430C-9BA0-7BC9C25B24C9}"/>
    <cellStyle name="Normal 3 2 3 2 2" xfId="285" xr:uid="{85FFEEA2-5848-4E00-A083-2786F448BC17}"/>
    <cellStyle name="Normal 3 2 3 2 3" xfId="341" xr:uid="{4B96526C-6DD4-4E86-BF90-966828FAEA51}"/>
    <cellStyle name="Normal 3 2 3 3" xfId="266" xr:uid="{4B5E6734-54A3-4DA1-A6EF-DCA26CEAF269}"/>
    <cellStyle name="Normal 3 2 3 4" xfId="322" xr:uid="{EEA2D0AD-9D35-4D52-9490-EF62CB154C75}"/>
    <cellStyle name="Normal 3 2 3 5" xfId="208" xr:uid="{2DD7016D-5769-45BC-BE1A-A11C101ADB2A}"/>
    <cellStyle name="Normal 3 2 4" xfId="103" xr:uid="{00000000-0005-0000-0000-00007C000000}"/>
    <cellStyle name="Normal 3 2 4 2" xfId="284" xr:uid="{B0AAF104-8225-40A8-AE5D-A6F849AFB81F}"/>
    <cellStyle name="Normal 3 2 4 3" xfId="340" xr:uid="{03357784-7C28-4103-AC9B-15CF4010405E}"/>
    <cellStyle name="Normal 3 2 4 4" xfId="224" xr:uid="{6305646C-3584-4321-BEA1-AF734F2F4C94}"/>
    <cellStyle name="Normal 3 2 5" xfId="191" xr:uid="{00000000-0005-0000-0000-00007D000000}"/>
    <cellStyle name="Normal 3 2 5 2" xfId="265" xr:uid="{8CCCED4C-9C87-4A0D-AE2D-37EDBB3CA7FD}"/>
    <cellStyle name="Normal 3 2 6" xfId="321" xr:uid="{C04A735D-73C1-43BE-9C0C-1584BBE0F8F7}"/>
    <cellStyle name="Normal 3 2 7" xfId="207" xr:uid="{60E55B92-08DF-4908-B060-37E6AB1FD2C6}"/>
    <cellStyle name="Normal 3 3" xfId="96" xr:uid="{00000000-0005-0000-0000-00007E000000}"/>
    <cellStyle name="Normal 3 3 2" xfId="106" xr:uid="{00000000-0005-0000-0000-00007F000000}"/>
    <cellStyle name="Normal 3 3 2 2" xfId="286" xr:uid="{C23DD93F-7F76-4DF9-B8CF-777BE0B472E5}"/>
    <cellStyle name="Normal 3 3 2 3" xfId="342" xr:uid="{9F299568-F5DB-4A27-B173-35F0CE5CC795}"/>
    <cellStyle name="Normal 3 3 2 4" xfId="226" xr:uid="{79C8AE8B-B697-41E5-8696-B1685CCFF86B}"/>
    <cellStyle name="Normal 3 3 3" xfId="182" xr:uid="{00000000-0005-0000-0000-000080000000}"/>
    <cellStyle name="Normal 3 3 3 2" xfId="282" xr:uid="{98903308-B05A-49DA-938C-4C7820165E2D}"/>
    <cellStyle name="Normal 3 3 4" xfId="338" xr:uid="{E1D4F66B-5EDC-40E3-89DA-DDBA7432F964}"/>
    <cellStyle name="Normal 3 3 5" xfId="222" xr:uid="{D683643E-49CF-4E74-829B-620A5D16A081}"/>
    <cellStyle name="Normal 3 4" xfId="178" xr:uid="{00000000-0005-0000-0000-000081000000}"/>
    <cellStyle name="Normal 3 4 2" xfId="314" xr:uid="{FEC90230-3412-46F7-894D-EAD6E3341CB1}"/>
    <cellStyle name="Normal 3 4 3" xfId="368" xr:uid="{E28B226B-CBB6-4252-A0E0-32F92196E925}"/>
    <cellStyle name="Normal 3 4 4" xfId="253" xr:uid="{54DB09E2-5163-4E1D-B029-AAAE37AD6A56}"/>
    <cellStyle name="Normal 3 5" xfId="190" xr:uid="{00000000-0005-0000-0000-000082000000}"/>
    <cellStyle name="Normal 4" xfId="64" xr:uid="{00000000-0005-0000-0000-000083000000}"/>
    <cellStyle name="Normal 4 2" xfId="183" xr:uid="{00000000-0005-0000-0000-000084000000}"/>
    <cellStyle name="Normal 5" xfId="65" xr:uid="{00000000-0005-0000-0000-000085000000}"/>
    <cellStyle name="Normal 5 2" xfId="107" xr:uid="{00000000-0005-0000-0000-000086000000}"/>
    <cellStyle name="Normal 5 2 2" xfId="179" xr:uid="{00000000-0005-0000-0000-000087000000}"/>
    <cellStyle name="Normal 5 2 3" xfId="193" xr:uid="{00000000-0005-0000-0000-000088000000}"/>
    <cellStyle name="Normal 5 3" xfId="108" xr:uid="{00000000-0005-0000-0000-000089000000}"/>
    <cellStyle name="Normal 5 4" xfId="192" xr:uid="{00000000-0005-0000-0000-00008A000000}"/>
    <cellStyle name="Normal 5 4 2" xfId="315" xr:uid="{FA053C8C-91AA-4AA7-8A62-ECF9900302C6}"/>
    <cellStyle name="Normal 5 4 3" xfId="369" xr:uid="{747AA339-9A22-4F04-87B7-E92353B6CCFE}"/>
    <cellStyle name="Normal 5 4 4" xfId="254" xr:uid="{B71911AF-2833-42D0-BAED-0A1A3F58695D}"/>
    <cellStyle name="Normal 6" xfId="66" xr:uid="{00000000-0005-0000-0000-00008B000000}"/>
    <cellStyle name="Normal 6 2" xfId="67" xr:uid="{00000000-0005-0000-0000-00008C000000}"/>
    <cellStyle name="Normal 6 2 2" xfId="110" xr:uid="{00000000-0005-0000-0000-00008D000000}"/>
    <cellStyle name="Normal 6 2 2 2" xfId="288" xr:uid="{FBA4AEBC-1E85-41D4-A16F-63DCC68F4A05}"/>
    <cellStyle name="Normal 6 2 2 3" xfId="344" xr:uid="{BA8864D0-C317-4E74-803B-DB7735438B58}"/>
    <cellStyle name="Normal 6 2 2 4" xfId="228" xr:uid="{688C4EE2-8ACF-41EF-B704-1F3284764CB9}"/>
    <cellStyle name="Normal 6 2 3" xfId="268" xr:uid="{E4C8CE13-7896-4B12-8464-E118E03F4481}"/>
    <cellStyle name="Normal 6 2 4" xfId="324" xr:uid="{52B9D8A7-93F0-4D43-BDDA-06B79D3551B1}"/>
    <cellStyle name="Normal 6 2 5" xfId="210" xr:uid="{A51E6C24-3BC9-4A91-AE14-856768E62786}"/>
    <cellStyle name="Normal 6 3" xfId="109" xr:uid="{00000000-0005-0000-0000-00008E000000}"/>
    <cellStyle name="Normal 6 3 2" xfId="287" xr:uid="{7FEBD88A-DE37-4A49-90D7-15D162D6AFCD}"/>
    <cellStyle name="Normal 6 3 3" xfId="343" xr:uid="{7ECF7471-DF21-4112-B5B9-CA13A95CC6F8}"/>
    <cellStyle name="Normal 6 3 4" xfId="227" xr:uid="{D5CB19BC-14F6-40AE-86A6-6B4E5F166649}"/>
    <cellStyle name="Normal 6 4" xfId="180" xr:uid="{00000000-0005-0000-0000-00008F000000}"/>
    <cellStyle name="Normal 6 4 2" xfId="255" xr:uid="{AB986409-B5AE-49DA-A954-4822127D7BFC}"/>
    <cellStyle name="Normal 6 5" xfId="267" xr:uid="{179AAFEC-DEB7-4568-984D-4680C84185D5}"/>
    <cellStyle name="Normal 6 6" xfId="323" xr:uid="{497D1850-8F13-47EC-848E-96CE807CF58B}"/>
    <cellStyle name="Normal 6 7" xfId="209" xr:uid="{CC7D0FB5-6EC4-4FFE-B319-E7D2A0719B00}"/>
    <cellStyle name="Normal 7" xfId="68" xr:uid="{00000000-0005-0000-0000-000090000000}"/>
    <cellStyle name="Normal 7 2" xfId="194" xr:uid="{00000000-0005-0000-0000-000091000000}"/>
    <cellStyle name="Normal 8" xfId="154" xr:uid="{00000000-0005-0000-0000-000092000000}"/>
    <cellStyle name="Normal 9" xfId="169" xr:uid="{00000000-0005-0000-0000-000093000000}"/>
    <cellStyle name="Normal_1.10.4  is_2009_population_active_independants" xfId="195" xr:uid="{00000000-0005-0000-0000-000094000000}"/>
    <cellStyle name="Normal_TabF200604srOP2" xfId="196" xr:uid="{00000000-0005-0000-0000-000095000000}"/>
    <cellStyle name="Note 2" xfId="111" xr:uid="{00000000-0005-0000-0000-000096000000}"/>
    <cellStyle name="Note 2 2" xfId="269" xr:uid="{F15EE49A-7455-4317-9A83-C22134AB8DCD}"/>
    <cellStyle name="Note 2 3" xfId="262" xr:uid="{6AED46BA-ECFA-4A1B-AE74-2EDB96114917}"/>
    <cellStyle name="Note 2 4" xfId="325" xr:uid="{C2D798D5-94E1-42D6-AA80-B9339B4340E6}"/>
    <cellStyle name="Note 3" xfId="112" xr:uid="{00000000-0005-0000-0000-000097000000}"/>
    <cellStyle name="Note 3 2" xfId="270" xr:uid="{3553ABE6-9C41-43DC-BB0E-9285C253E88B}"/>
    <cellStyle name="Note 3 3" xfId="261" xr:uid="{F6E86D0A-EE97-42A2-9A24-8EB84D7595E7}"/>
    <cellStyle name="Note 3 4" xfId="326" xr:uid="{EE0CD5FB-924A-44C3-84FE-64E1F6763D95}"/>
    <cellStyle name="Notitie 2" xfId="69" xr:uid="{00000000-0005-0000-0000-000098000000}"/>
    <cellStyle name="Notitie 2 2" xfId="70" xr:uid="{00000000-0005-0000-0000-000099000000}"/>
    <cellStyle name="Notitie 2 2 2" xfId="114" xr:uid="{00000000-0005-0000-0000-00009A000000}"/>
    <cellStyle name="Notitie 2 2 2 2" xfId="290" xr:uid="{3D5D0A61-9682-4E87-B9B5-95CC8C792E36}"/>
    <cellStyle name="Notitie 2 2 2 3" xfId="346" xr:uid="{8E0A7D41-027C-465C-87E3-8C6CD8426605}"/>
    <cellStyle name="Notitie 2 2 2 4" xfId="230" xr:uid="{381362AD-6A2E-4289-9FBE-CE09BAD1B03F}"/>
    <cellStyle name="Notitie 2 2 3" xfId="272" xr:uid="{F3218C76-5475-4F97-A26C-46018171A2EA}"/>
    <cellStyle name="Notitie 2 2 4" xfId="328" xr:uid="{2B57DDA5-1B54-4DE3-8CAB-85A7BE91C0FD}"/>
    <cellStyle name="Notitie 2 2 5" xfId="212" xr:uid="{6E7245E3-5F93-409A-81FB-B6B10A3D0125}"/>
    <cellStyle name="Notitie 2 3" xfId="113" xr:uid="{00000000-0005-0000-0000-00009B000000}"/>
    <cellStyle name="Notitie 2 3 2" xfId="289" xr:uid="{F2B88544-7EC7-417D-B789-C9A400579E4E}"/>
    <cellStyle name="Notitie 2 3 3" xfId="345" xr:uid="{FC9854EB-00B9-4112-A3D2-18158902A9CB}"/>
    <cellStyle name="Notitie 2 3 4" xfId="229" xr:uid="{1870CF3C-479F-4A36-AF3E-C0A2AEB0D652}"/>
    <cellStyle name="Notitie 2 4" xfId="271" xr:uid="{EBE150FF-A89D-40A2-B300-D1715F6D7414}"/>
    <cellStyle name="Notitie 2 5" xfId="327" xr:uid="{1455FC42-849E-4FA7-A257-E607CB973F38}"/>
    <cellStyle name="Notitie 2 6" xfId="211" xr:uid="{5C8C4F3D-BE6E-4963-A8AF-7E957E4CCAD0}"/>
    <cellStyle name="Notitie 3" xfId="153" xr:uid="{00000000-0005-0000-0000-00009C000000}"/>
    <cellStyle name="Notitie 3 2" xfId="312" xr:uid="{6FD68882-F898-45BD-BCC7-E11A320CA34D}"/>
    <cellStyle name="Notitie 3 3" xfId="367" xr:uid="{ED903AD3-E698-4733-B4FF-6A46CE87FC7D}"/>
    <cellStyle name="Notitie 3 4" xfId="251" xr:uid="{5ACD822E-34F6-4FE3-80D1-331F496BB5ED}"/>
    <cellStyle name="Notitie 4" xfId="156" xr:uid="{00000000-0005-0000-0000-00009D000000}"/>
    <cellStyle name="Output" xfId="71" xr:uid="{00000000-0005-0000-0000-00009E000000}"/>
    <cellStyle name="Output 2" xfId="72" xr:uid="{00000000-0005-0000-0000-00009F000000}"/>
    <cellStyle name="Output 2 2" xfId="116" xr:uid="{00000000-0005-0000-0000-0000A0000000}"/>
    <cellStyle name="Output 2 2 2" xfId="273" xr:uid="{4C3D76E3-4AC2-4CAA-A679-56760841C8DC}"/>
    <cellStyle name="Output 2 3" xfId="313" xr:uid="{8DAC5EB8-822E-47E3-B05F-1DA2149B7896}"/>
    <cellStyle name="Output 2 4" xfId="329" xr:uid="{3BF14003-5078-4F1A-84F0-1085F49F3A5D}"/>
    <cellStyle name="Output 2 5" xfId="213" xr:uid="{3DE3E83B-7D39-454B-BEAD-76092186EE8D}"/>
    <cellStyle name="Output 3" xfId="73" xr:uid="{00000000-0005-0000-0000-0000A1000000}"/>
    <cellStyle name="Output 4" xfId="115" xr:uid="{00000000-0005-0000-0000-0000A2000000}"/>
    <cellStyle name="Output 4 2" xfId="316" xr:uid="{95B64CE1-285D-411D-ABF5-7799655B7892}"/>
    <cellStyle name="Output 4 3" xfId="318" xr:uid="{8499B86A-A54E-4C9C-BE18-F5622990DEDE}"/>
    <cellStyle name="Output 4 4" xfId="370" xr:uid="{CDCC8D2B-DA6D-4DC6-AD03-DEB533B17D37}"/>
    <cellStyle name="Output 4 5" xfId="256" xr:uid="{28ABE27C-46FF-4E81-BC88-D763D823F7F4}"/>
    <cellStyle name="Output 5" xfId="197" xr:uid="{00000000-0005-0000-0000-0000A3000000}"/>
    <cellStyle name="Percent 2" xfId="117" xr:uid="{00000000-0005-0000-0000-0000A4000000}"/>
    <cellStyle name="Pourcentage" xfId="372" builtinId="5"/>
    <cellStyle name="Pourcentage 2" xfId="118" xr:uid="{00000000-0005-0000-0000-0000A5000000}"/>
    <cellStyle name="Pourcentage 2 2" xfId="119" xr:uid="{00000000-0005-0000-0000-0000A6000000}"/>
    <cellStyle name="Pourcentage 3" xfId="298" xr:uid="{13A2252C-3627-4E7E-BC8D-CABAC4096434}"/>
    <cellStyle name="Procent 2" xfId="120" xr:uid="{00000000-0005-0000-0000-0000A7000000}"/>
    <cellStyle name="Satisfaisant" xfId="74" builtinId="26" customBuiltin="1"/>
    <cellStyle name="Sortie" xfId="205" xr:uid="{00000000-0005-0000-0000-0000A9000000}"/>
    <cellStyle name="Standaard 2" xfId="75" xr:uid="{00000000-0005-0000-0000-0000AA000000}"/>
    <cellStyle name="Standaard 2 2" xfId="199" xr:uid="{00000000-0005-0000-0000-0000AB000000}"/>
    <cellStyle name="Standaard 2 2 2" xfId="257" xr:uid="{A20BCF09-2334-4C3D-A5E1-52E957374BE5}"/>
    <cellStyle name="Standaard 2 3" xfId="200" xr:uid="{00000000-0005-0000-0000-0000AC000000}"/>
    <cellStyle name="Standaard 2 4" xfId="201" xr:uid="{00000000-0005-0000-0000-0000AD000000}"/>
    <cellStyle name="Standaard 2 5" xfId="198" xr:uid="{00000000-0005-0000-0000-0000AE000000}"/>
    <cellStyle name="Standaard 3" xfId="76" xr:uid="{00000000-0005-0000-0000-0000AF000000}"/>
    <cellStyle name="Standaard 3 10" xfId="214" xr:uid="{98099F00-06D1-4317-B561-E82379EE915B}"/>
    <cellStyle name="Standaard 3 2" xfId="77" xr:uid="{00000000-0005-0000-0000-0000B0000000}"/>
    <cellStyle name="Standaard 3 2 2" xfId="78" xr:uid="{00000000-0005-0000-0000-0000B1000000}"/>
    <cellStyle name="Standaard 3 2 2 2" xfId="123" xr:uid="{00000000-0005-0000-0000-0000B2000000}"/>
    <cellStyle name="Standaard 3 2 2 2 2" xfId="293" xr:uid="{5DBE26F3-90F2-4018-A920-6EBA76105F9B}"/>
    <cellStyle name="Standaard 3 2 2 2 3" xfId="349" xr:uid="{8A1C8107-7331-4367-BAC2-263A450C45AF}"/>
    <cellStyle name="Standaard 3 2 2 2 4" xfId="233" xr:uid="{0F40B241-33FA-49B6-A2DD-99B6B0262778}"/>
    <cellStyle name="Standaard 3 2 2 3" xfId="276" xr:uid="{5DD320D0-FF9E-484F-8617-9C071BCBCA76}"/>
    <cellStyle name="Standaard 3 2 2 4" xfId="332" xr:uid="{C490AE4F-D60D-46C9-97F6-2E605119DC2A}"/>
    <cellStyle name="Standaard 3 2 2 5" xfId="216" xr:uid="{5324DF1F-905D-4156-B1FE-745C52137059}"/>
    <cellStyle name="Standaard 3 2 3" xfId="122" xr:uid="{00000000-0005-0000-0000-0000B3000000}"/>
    <cellStyle name="Standaard 3 2 3 2" xfId="292" xr:uid="{F5ED46F1-688B-452C-BB01-6118653C4A07}"/>
    <cellStyle name="Standaard 3 2 3 3" xfId="348" xr:uid="{A33A4BCD-9D4C-4B7F-B726-1BCBF56E65D1}"/>
    <cellStyle name="Standaard 3 2 3 4" xfId="232" xr:uid="{48B6731E-9E7C-4F18-8630-7D8ADD5E18FE}"/>
    <cellStyle name="Standaard 3 2 4" xfId="275" xr:uid="{A26FBEE6-2CEC-45D7-990F-2DBE85C2F496}"/>
    <cellStyle name="Standaard 3 2 5" xfId="331" xr:uid="{01CC63D3-BF44-4CFD-A1FA-273A5BC8A1BE}"/>
    <cellStyle name="Standaard 3 2 6" xfId="215" xr:uid="{26B5B435-36C5-4EEE-B2EB-B6C32BC687BE}"/>
    <cellStyle name="Standaard 3 3" xfId="79" xr:uid="{00000000-0005-0000-0000-0000B4000000}"/>
    <cellStyle name="Standaard 3 3 2" xfId="80" xr:uid="{00000000-0005-0000-0000-0000B5000000}"/>
    <cellStyle name="Standaard 3 3 2 2" xfId="125" xr:uid="{00000000-0005-0000-0000-0000B6000000}"/>
    <cellStyle name="Standaard 3 3 2 2 2" xfId="295" xr:uid="{BC89007C-451F-4ECB-AA0D-4DD1D7F1B7DB}"/>
    <cellStyle name="Standaard 3 3 2 2 3" xfId="351" xr:uid="{B2463FFB-CD6A-4268-805B-36A580B2BCD8}"/>
    <cellStyle name="Standaard 3 3 2 2 4" xfId="235" xr:uid="{7DDE874D-400B-4B1E-BC8F-D6155663B339}"/>
    <cellStyle name="Standaard 3 3 2 3" xfId="278" xr:uid="{A1DA46B8-2E82-4B85-8823-F77E7A003634}"/>
    <cellStyle name="Standaard 3 3 2 4" xfId="334" xr:uid="{F258B207-B453-477C-AF40-1AFDD3022898}"/>
    <cellStyle name="Standaard 3 3 2 5" xfId="218" xr:uid="{ED71B9D2-6AA4-453A-BAB5-3B832C037BF7}"/>
    <cellStyle name="Standaard 3 3 3" xfId="124" xr:uid="{00000000-0005-0000-0000-0000B7000000}"/>
    <cellStyle name="Standaard 3 3 3 2" xfId="294" xr:uid="{95F4331C-A62C-4996-BC08-5D332E119C67}"/>
    <cellStyle name="Standaard 3 3 3 3" xfId="350" xr:uid="{00E1E3FC-2A31-4E13-A365-5019BD9B96B2}"/>
    <cellStyle name="Standaard 3 3 3 4" xfId="234" xr:uid="{12816AC0-EF43-4455-B00C-03A37C0136FF}"/>
    <cellStyle name="Standaard 3 3 4" xfId="277" xr:uid="{A1566750-4C5C-4CF2-9C5E-4C3DB4F0E38C}"/>
    <cellStyle name="Standaard 3 3 5" xfId="333" xr:uid="{24BB2D94-2007-4C90-99F4-57AC56A34105}"/>
    <cellStyle name="Standaard 3 3 6" xfId="217" xr:uid="{8AF70657-9286-4B27-8D36-4A6388AD7ADF}"/>
    <cellStyle name="Standaard 3 4" xfId="81" xr:uid="{00000000-0005-0000-0000-0000B8000000}"/>
    <cellStyle name="Standaard 3 4 2" xfId="126" xr:uid="{00000000-0005-0000-0000-0000B9000000}"/>
    <cellStyle name="Standaard 3 4 2 2" xfId="296" xr:uid="{28FA63EF-7EA5-420F-97BF-F912B0DD5BB3}"/>
    <cellStyle name="Standaard 3 4 2 3" xfId="352" xr:uid="{70EAA8A2-061D-4823-869C-0635D9F4D81F}"/>
    <cellStyle name="Standaard 3 4 2 4" xfId="236" xr:uid="{C891933F-94B8-4C1C-89B0-8F2F84D06BE1}"/>
    <cellStyle name="Standaard 3 4 3" xfId="279" xr:uid="{9F7DBE68-75DD-456F-AF9E-25558F3E8E7D}"/>
    <cellStyle name="Standaard 3 4 4" xfId="335" xr:uid="{9B853E31-6E04-41DF-BD3B-24DC4659D1B8}"/>
    <cellStyle name="Standaard 3 4 5" xfId="219" xr:uid="{3BC9FC5B-6667-4C97-8625-34EF46454CA2}"/>
    <cellStyle name="Standaard 3 5" xfId="127" xr:uid="{00000000-0005-0000-0000-0000BA000000}"/>
    <cellStyle name="Standaard 3 6" xfId="121" xr:uid="{00000000-0005-0000-0000-0000BB000000}"/>
    <cellStyle name="Standaard 3 6 2" xfId="291" xr:uid="{69321F47-EA61-4964-98CA-48AD0DF882AB}"/>
    <cellStyle name="Standaard 3 6 3" xfId="347" xr:uid="{8D88DA1E-3E3E-4991-A8D8-A7D9D83AB886}"/>
    <cellStyle name="Standaard 3 6 4" xfId="231" xr:uid="{A577F5F2-6E96-43AC-BE4A-9282F2FA0788}"/>
    <cellStyle name="Standaard 3 7" xfId="260" xr:uid="{92601E7F-6CBC-4632-A7BC-E4B4DAB3B35D}"/>
    <cellStyle name="Standaard 3 8" xfId="274" xr:uid="{0DC9C356-6C83-4C82-AF19-BA67A772E58D}"/>
    <cellStyle name="Standaard 3 9" xfId="330" xr:uid="{AD95B732-2B38-4F9C-BCA8-9F66BA387D02}"/>
    <cellStyle name="Standaard 4" xfId="93" xr:uid="{00000000-0005-0000-0000-0000BC000000}"/>
    <cellStyle name="Standaard 4 2" xfId="128" xr:uid="{00000000-0005-0000-0000-0000BD000000}"/>
    <cellStyle name="Standaard 4 2 2" xfId="297" xr:uid="{69035D82-433E-4E0C-AE6E-8CFE4E90E379}"/>
    <cellStyle name="Standaard 4 2 3" xfId="353" xr:uid="{C4978E4C-4CEE-4C8A-8260-D52758C01592}"/>
    <cellStyle name="Standaard 4 2 4" xfId="237" xr:uid="{5E5A1602-5031-4540-A20E-351DA0649A36}"/>
    <cellStyle name="Standaard 4 3" xfId="202" xr:uid="{00000000-0005-0000-0000-0000BE000000}"/>
    <cellStyle name="Standaard 4 3 2" xfId="280" xr:uid="{7D55F769-2A87-4FF1-9590-4C1D68FDC541}"/>
    <cellStyle name="Standaard 4 4" xfId="336" xr:uid="{A8F0F979-C3DD-4170-808D-EE671C053B36}"/>
    <cellStyle name="Standaard 4 5" xfId="220" xr:uid="{12A6FEDF-B060-4B3F-8DA5-6D53ACBF5991}"/>
    <cellStyle name="Texte explicatif" xfId="206" xr:uid="{00000000-0005-0000-0000-0000C0000000}"/>
    <cellStyle name="Title" xfId="82" xr:uid="{00000000-0005-0000-0000-0000C1000000}"/>
    <cellStyle name="Title 2" xfId="83" xr:uid="{00000000-0005-0000-0000-0000C2000000}"/>
    <cellStyle name="Title 3" xfId="84" xr:uid="{00000000-0005-0000-0000-0000C3000000}"/>
    <cellStyle name="Titre" xfId="130" builtinId="15" customBuiltin="1"/>
    <cellStyle name="Titre 2" xfId="85" xr:uid="{00000000-0005-0000-0000-0000C5000000}"/>
    <cellStyle name="Titre 1" xfId="86" builtinId="16" customBuiltin="1"/>
    <cellStyle name="Titre 2" xfId="87" builtinId="17" customBuiltin="1"/>
    <cellStyle name="Titre 3" xfId="88" builtinId="18" customBuiltin="1"/>
    <cellStyle name="Titre 4" xfId="89" builtinId="19" customBuiltin="1"/>
    <cellStyle name="Total" xfId="90" builtinId="25" customBuiltin="1"/>
    <cellStyle name="Total 2" xfId="91" xr:uid="{00000000-0005-0000-0000-0000CB000000}"/>
    <cellStyle name="Total 2 2" xfId="129" xr:uid="{00000000-0005-0000-0000-0000CC000000}"/>
    <cellStyle name="Total 2 2 2" xfId="317" xr:uid="{360CFA81-1902-4D17-9A9D-6DF58A9DE941}"/>
    <cellStyle name="Total 2 2 3" xfId="319" xr:uid="{40334973-E171-4951-B0ED-5C30697323D0}"/>
    <cellStyle name="Total 2 2 4" xfId="371" xr:uid="{58EA01D2-5F2C-4B2F-9258-F51E4F8CAF84}"/>
    <cellStyle name="Total 2 2 5" xfId="258" xr:uid="{57D126FB-6974-4D9D-A587-AAEB79E816DC}"/>
    <cellStyle name="Total 2 3" xfId="203" xr:uid="{00000000-0005-0000-0000-0000CD000000}"/>
    <cellStyle name="Vérification" xfId="92" builtinId="23" customBuiltin="1"/>
    <cellStyle name="Warning Text 2" xfId="181" xr:uid="{00000000-0005-0000-0000-0000CF000000}"/>
  </cellStyles>
  <dxfs count="0"/>
  <tableStyles count="1" defaultTableStyle="TableStyleMedium2" defaultPivotStyle="PivotStyleLight16">
    <tableStyle name="Style de tableau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99CC"/>
      <rgbColor rgb="00800000"/>
      <rgbColor rgb="00008000"/>
      <rgbColor rgb="00000080"/>
      <rgbColor rgb="00808000"/>
      <rgbColor rgb="00800080"/>
      <rgbColor rgb="00D53F26"/>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D53F26"/>
      <rgbColor rgb="00996666"/>
      <rgbColor rgb="00666699"/>
      <rgbColor rgb="00969696"/>
      <rgbColor rgb="00A8DB8B"/>
      <rgbColor rgb="00336666"/>
      <rgbColor rgb="00003300"/>
      <rgbColor rgb="00333300"/>
      <rgbColor rgb="00663300"/>
      <rgbColor rgb="00993366"/>
      <rgbColor rgb="00333399"/>
      <rgbColor rgb="00424242"/>
    </indexedColors>
    <mruColors>
      <color rgb="FFD95A49"/>
      <color rgb="FF9A9A9A"/>
      <color rgb="FFF0D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7200900</xdr:colOff>
      <xdr:row>0</xdr:row>
      <xdr:rowOff>161925</xdr:rowOff>
    </xdr:from>
    <xdr:to>
      <xdr:col>3</xdr:col>
      <xdr:colOff>638175</xdr:colOff>
      <xdr:row>1</xdr:row>
      <xdr:rowOff>311150</xdr:rowOff>
    </xdr:to>
    <xdr:pic>
      <xdr:nvPicPr>
        <xdr:cNvPr id="4" name="Picture 1">
          <a:extLst>
            <a:ext uri="{FF2B5EF4-FFF2-40B4-BE49-F238E27FC236}">
              <a16:creationId xmlns:a16="http://schemas.microsoft.com/office/drawing/2014/main" id="{5180040D-BCD4-46E1-A576-C5C348B0228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48600" y="161925"/>
          <a:ext cx="2400300" cy="749300"/>
        </a:xfrm>
        <a:prstGeom prst="rect">
          <a:avLst/>
        </a:prstGeom>
      </xdr:spPr>
    </xdr:pic>
    <xdr:clientData/>
  </xdr:twoCellAnchor>
  <xdr:twoCellAnchor editAs="oneCell">
    <xdr:from>
      <xdr:col>0</xdr:col>
      <xdr:colOff>76200</xdr:colOff>
      <xdr:row>0</xdr:row>
      <xdr:rowOff>142875</xdr:rowOff>
    </xdr:from>
    <xdr:to>
      <xdr:col>1</xdr:col>
      <xdr:colOff>1828800</xdr:colOff>
      <xdr:row>1</xdr:row>
      <xdr:rowOff>292100</xdr:rowOff>
    </xdr:to>
    <xdr:pic>
      <xdr:nvPicPr>
        <xdr:cNvPr id="5" name="Picture 1">
          <a:extLst>
            <a:ext uri="{FF2B5EF4-FFF2-40B4-BE49-F238E27FC236}">
              <a16:creationId xmlns:a16="http://schemas.microsoft.com/office/drawing/2014/main" id="{B7861E6C-C186-4A61-A3CF-528A0DC8F1E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142875"/>
          <a:ext cx="2400300" cy="749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F103"/>
  <sheetViews>
    <sheetView showGridLines="0" tabSelected="1" zoomScaleNormal="100" zoomScaleSheetLayoutView="70" workbookViewId="0">
      <selection activeCell="A2" sqref="A2:D2"/>
    </sheetView>
  </sheetViews>
  <sheetFormatPr baseColWidth="10" defaultColWidth="9.140625" defaultRowHeight="12.75"/>
  <cols>
    <col min="1" max="1" width="9.7109375" style="131" customWidth="1"/>
    <col min="2" max="2" width="120.7109375" style="1" customWidth="1"/>
    <col min="3" max="4" width="13.7109375" style="1" customWidth="1"/>
    <col min="5" max="16384" width="9.140625" style="1"/>
  </cols>
  <sheetData>
    <row r="1" spans="1:6" customFormat="1" ht="47.25" customHeight="1">
      <c r="A1" s="164" t="s">
        <v>123</v>
      </c>
      <c r="B1" s="165"/>
      <c r="C1" s="165"/>
      <c r="D1" s="166"/>
      <c r="E1" s="1"/>
    </row>
    <row r="2" spans="1:6" customFormat="1" ht="33" customHeight="1">
      <c r="A2" s="167" t="s">
        <v>124</v>
      </c>
      <c r="B2" s="168"/>
      <c r="C2" s="168"/>
      <c r="D2" s="169"/>
      <c r="E2" s="1"/>
    </row>
    <row r="3" spans="1:6" customFormat="1" ht="15" customHeight="1">
      <c r="A3" s="137" t="s">
        <v>115</v>
      </c>
      <c r="B3" s="133" t="s">
        <v>125</v>
      </c>
      <c r="C3" s="138"/>
      <c r="D3" s="139"/>
      <c r="E3" s="9"/>
    </row>
    <row r="4" spans="1:6" customFormat="1" ht="15" customHeight="1">
      <c r="A4" s="140"/>
      <c r="B4" s="8"/>
      <c r="C4" s="8"/>
      <c r="D4" s="141"/>
      <c r="E4" s="9"/>
    </row>
    <row r="5" spans="1:6" customFormat="1" ht="15" customHeight="1">
      <c r="A5" s="132"/>
      <c r="B5" s="134" t="s">
        <v>126</v>
      </c>
      <c r="C5" s="8"/>
      <c r="D5" s="141"/>
      <c r="E5" s="9"/>
    </row>
    <row r="6" spans="1:6" customFormat="1" ht="15" customHeight="1">
      <c r="A6" s="142" t="s">
        <v>322</v>
      </c>
      <c r="B6" s="135" t="s">
        <v>127</v>
      </c>
      <c r="C6" s="143" t="s">
        <v>120</v>
      </c>
      <c r="D6" s="144" t="s">
        <v>128</v>
      </c>
      <c r="E6" s="9"/>
    </row>
    <row r="7" spans="1:6" customFormat="1" ht="15" customHeight="1">
      <c r="A7" s="142"/>
      <c r="B7" s="135"/>
      <c r="C7" s="143"/>
      <c r="D7" s="144"/>
      <c r="E7" s="9"/>
    </row>
    <row r="8" spans="1:6" customFormat="1" ht="15" customHeight="1">
      <c r="A8" s="142"/>
      <c r="B8" s="134" t="s">
        <v>129</v>
      </c>
      <c r="C8" s="143"/>
      <c r="D8" s="144"/>
      <c r="E8" s="9"/>
    </row>
    <row r="9" spans="1:6" customFormat="1" ht="15" customHeight="1">
      <c r="A9" s="142" t="s">
        <v>101</v>
      </c>
      <c r="B9" s="135" t="s">
        <v>130</v>
      </c>
      <c r="C9" s="143" t="s">
        <v>117</v>
      </c>
      <c r="D9" s="144" t="s">
        <v>128</v>
      </c>
      <c r="E9" s="9"/>
    </row>
    <row r="10" spans="1:6" customFormat="1" ht="15" customHeight="1">
      <c r="A10" s="142" t="s">
        <v>102</v>
      </c>
      <c r="B10" s="135" t="s">
        <v>131</v>
      </c>
      <c r="C10" s="143" t="s">
        <v>117</v>
      </c>
      <c r="D10" s="144" t="s">
        <v>128</v>
      </c>
      <c r="E10" s="9"/>
    </row>
    <row r="11" spans="1:6" customFormat="1" ht="15" customHeight="1">
      <c r="A11" s="142" t="s">
        <v>103</v>
      </c>
      <c r="B11" s="135" t="s">
        <v>132</v>
      </c>
      <c r="C11" s="143" t="s">
        <v>117</v>
      </c>
      <c r="D11" s="144" t="s">
        <v>128</v>
      </c>
      <c r="E11" s="9"/>
    </row>
    <row r="12" spans="1:6" customFormat="1" ht="15" customHeight="1">
      <c r="A12" s="142" t="s">
        <v>104</v>
      </c>
      <c r="B12" s="135" t="s">
        <v>133</v>
      </c>
      <c r="C12" s="143" t="s">
        <v>117</v>
      </c>
      <c r="D12" s="144" t="s">
        <v>128</v>
      </c>
      <c r="E12" s="9"/>
    </row>
    <row r="13" spans="1:6" customFormat="1" ht="15" customHeight="1">
      <c r="A13" s="142" t="s">
        <v>105</v>
      </c>
      <c r="B13" s="135" t="s">
        <v>134</v>
      </c>
      <c r="C13" s="143" t="s">
        <v>117</v>
      </c>
      <c r="D13" s="144" t="s">
        <v>128</v>
      </c>
      <c r="E13" s="9"/>
    </row>
    <row r="14" spans="1:6" customFormat="1" ht="15" customHeight="1">
      <c r="A14" s="142"/>
      <c r="B14" s="135"/>
      <c r="C14" s="10"/>
      <c r="D14" s="145"/>
      <c r="E14" s="9"/>
    </row>
    <row r="15" spans="1:6" customFormat="1" ht="15" customHeight="1">
      <c r="A15" s="137" t="s">
        <v>106</v>
      </c>
      <c r="B15" s="133" t="s">
        <v>135</v>
      </c>
      <c r="C15" s="138"/>
      <c r="D15" s="139"/>
      <c r="E15" s="9"/>
    </row>
    <row r="16" spans="1:6" customFormat="1" ht="15" customHeight="1">
      <c r="A16" s="142"/>
      <c r="B16" s="135"/>
      <c r="C16" s="143"/>
      <c r="D16" s="144"/>
      <c r="E16" s="9"/>
      <c r="F16" s="6"/>
    </row>
    <row r="17" spans="1:6" customFormat="1" ht="15" customHeight="1">
      <c r="A17" s="132"/>
      <c r="B17" s="134" t="s">
        <v>136</v>
      </c>
      <c r="C17" s="143"/>
      <c r="D17" s="144"/>
      <c r="E17" s="9"/>
      <c r="F17" s="6"/>
    </row>
    <row r="18" spans="1:6" customFormat="1" ht="15" customHeight="1">
      <c r="A18" s="142" t="s">
        <v>107</v>
      </c>
      <c r="B18" s="135" t="s">
        <v>137</v>
      </c>
      <c r="C18" s="143" t="s">
        <v>119</v>
      </c>
      <c r="D18" s="144" t="s">
        <v>138</v>
      </c>
      <c r="E18" s="9"/>
    </row>
    <row r="19" spans="1:6" customFormat="1" ht="15" customHeight="1">
      <c r="A19" s="142" t="s">
        <v>108</v>
      </c>
      <c r="B19" s="135" t="s">
        <v>139</v>
      </c>
      <c r="C19" s="143">
        <v>2025</v>
      </c>
      <c r="D19" s="144" t="s">
        <v>138</v>
      </c>
      <c r="E19" s="9"/>
    </row>
    <row r="20" spans="1:6" customFormat="1" ht="15" customHeight="1">
      <c r="A20" s="142" t="s">
        <v>109</v>
      </c>
      <c r="B20" s="135" t="s">
        <v>140</v>
      </c>
      <c r="C20" s="143" t="s">
        <v>119</v>
      </c>
      <c r="D20" s="144" t="s">
        <v>138</v>
      </c>
      <c r="E20" s="9"/>
    </row>
    <row r="21" spans="1:6" customFormat="1" ht="15" customHeight="1">
      <c r="A21" s="142" t="s">
        <v>110</v>
      </c>
      <c r="B21" s="135" t="s">
        <v>141</v>
      </c>
      <c r="C21" s="143">
        <v>2025</v>
      </c>
      <c r="D21" s="144" t="s">
        <v>138</v>
      </c>
      <c r="E21" s="9"/>
    </row>
    <row r="22" spans="1:6" ht="15" customHeight="1">
      <c r="A22" s="146"/>
      <c r="B22" s="136"/>
      <c r="C22" s="147"/>
      <c r="D22" s="148"/>
      <c r="E22" s="9"/>
      <c r="F22" s="2"/>
    </row>
    <row r="23" spans="1:6" ht="15" customHeight="1">
      <c r="A23" s="132"/>
      <c r="B23" s="134" t="s">
        <v>142</v>
      </c>
      <c r="C23" s="143"/>
      <c r="D23" s="144"/>
      <c r="E23" s="9"/>
      <c r="F23" s="2"/>
    </row>
    <row r="24" spans="1:6" ht="15" customHeight="1">
      <c r="A24" s="142" t="s">
        <v>111</v>
      </c>
      <c r="B24" s="135" t="s">
        <v>143</v>
      </c>
      <c r="C24" s="143" t="s">
        <v>118</v>
      </c>
      <c r="D24" s="144" t="s">
        <v>138</v>
      </c>
      <c r="E24" s="9"/>
      <c r="F24" s="2"/>
    </row>
    <row r="25" spans="1:6" ht="15" customHeight="1">
      <c r="A25" s="142" t="s">
        <v>112</v>
      </c>
      <c r="B25" s="135" t="s">
        <v>144</v>
      </c>
      <c r="C25" s="143">
        <v>2024</v>
      </c>
      <c r="D25" s="144" t="s">
        <v>138</v>
      </c>
      <c r="E25" s="9"/>
      <c r="F25" s="2"/>
    </row>
    <row r="26" spans="1:6" ht="15" customHeight="1">
      <c r="A26" s="142" t="s">
        <v>113</v>
      </c>
      <c r="B26" s="135" t="s">
        <v>145</v>
      </c>
      <c r="C26" s="143" t="s">
        <v>118</v>
      </c>
      <c r="D26" s="144" t="s">
        <v>138</v>
      </c>
      <c r="E26" s="9"/>
      <c r="F26" s="2"/>
    </row>
    <row r="27" spans="1:6" ht="15" customHeight="1">
      <c r="A27" s="142" t="s">
        <v>114</v>
      </c>
      <c r="B27" s="135" t="s">
        <v>146</v>
      </c>
      <c r="C27" s="143">
        <v>2024</v>
      </c>
      <c r="D27" s="144" t="s">
        <v>138</v>
      </c>
      <c r="E27" s="9"/>
      <c r="F27" s="2"/>
    </row>
    <row r="28" spans="1:6" ht="15" customHeight="1">
      <c r="A28" s="149"/>
      <c r="C28" s="147"/>
      <c r="D28" s="148"/>
      <c r="E28" s="9"/>
      <c r="F28" s="2"/>
    </row>
    <row r="29" spans="1:6" ht="15" customHeight="1">
      <c r="A29" s="149"/>
      <c r="C29" s="143"/>
      <c r="D29" s="144"/>
      <c r="E29" s="9"/>
      <c r="F29" s="2"/>
    </row>
    <row r="30" spans="1:6" ht="15" customHeight="1">
      <c r="A30" s="150"/>
      <c r="B30" s="152" t="s">
        <v>316</v>
      </c>
      <c r="C30" s="11"/>
      <c r="D30" s="151"/>
      <c r="E30" s="9"/>
    </row>
    <row r="31" spans="1:6">
      <c r="C31" s="8"/>
      <c r="D31" s="8"/>
      <c r="E31" s="8"/>
    </row>
    <row r="32" spans="1:6">
      <c r="C32" s="8"/>
      <c r="D32" s="8"/>
      <c r="E32" s="8"/>
    </row>
    <row r="33" spans="3:5">
      <c r="C33" s="8"/>
      <c r="D33" s="8"/>
      <c r="E33" s="8"/>
    </row>
    <row r="34" spans="3:5">
      <c r="C34" s="8"/>
      <c r="D34" s="8"/>
      <c r="E34" s="8"/>
    </row>
    <row r="35" spans="3:5">
      <c r="C35" s="8"/>
      <c r="D35" s="8"/>
      <c r="E35" s="8"/>
    </row>
    <row r="36" spans="3:5">
      <c r="C36" s="8"/>
      <c r="D36" s="8"/>
      <c r="E36" s="8"/>
    </row>
    <row r="37" spans="3:5">
      <c r="C37" s="8"/>
      <c r="D37" s="8"/>
      <c r="E37" s="8"/>
    </row>
    <row r="38" spans="3:5">
      <c r="C38" s="8"/>
      <c r="D38" s="8"/>
      <c r="E38" s="8"/>
    </row>
    <row r="39" spans="3:5">
      <c r="C39" s="8"/>
      <c r="D39" s="8"/>
      <c r="E39" s="8"/>
    </row>
    <row r="40" spans="3:5">
      <c r="C40" s="8"/>
      <c r="D40" s="8"/>
      <c r="E40" s="8"/>
    </row>
    <row r="41" spans="3:5">
      <c r="C41" s="8"/>
      <c r="D41" s="8"/>
      <c r="E41" s="8"/>
    </row>
    <row r="42" spans="3:5">
      <c r="C42" s="8"/>
      <c r="D42" s="8"/>
      <c r="E42" s="8"/>
    </row>
    <row r="43" spans="3:5">
      <c r="C43" s="8"/>
      <c r="D43" s="8"/>
      <c r="E43" s="8"/>
    </row>
    <row r="44" spans="3:5">
      <c r="C44" s="8"/>
      <c r="D44" s="8"/>
      <c r="E44" s="8"/>
    </row>
    <row r="45" spans="3:5">
      <c r="C45" s="8"/>
      <c r="D45" s="8"/>
      <c r="E45" s="8"/>
    </row>
    <row r="46" spans="3:5">
      <c r="C46" s="8"/>
      <c r="D46" s="8"/>
      <c r="E46" s="8"/>
    </row>
    <row r="47" spans="3:5">
      <c r="C47" s="8"/>
      <c r="D47" s="8"/>
      <c r="E47" s="8"/>
    </row>
    <row r="48" spans="3:5">
      <c r="C48" s="8"/>
      <c r="D48" s="8"/>
      <c r="E48" s="8"/>
    </row>
    <row r="49" spans="3:5">
      <c r="C49" s="8"/>
      <c r="D49" s="8"/>
      <c r="E49" s="8"/>
    </row>
    <row r="50" spans="3:5">
      <c r="C50" s="8"/>
      <c r="D50" s="8"/>
      <c r="E50" s="8"/>
    </row>
    <row r="51" spans="3:5">
      <c r="C51" s="8"/>
      <c r="D51" s="8"/>
      <c r="E51" s="8"/>
    </row>
    <row r="52" spans="3:5">
      <c r="C52" s="8"/>
      <c r="D52" s="8"/>
      <c r="E52" s="8"/>
    </row>
    <row r="53" spans="3:5">
      <c r="C53" s="8"/>
      <c r="D53" s="8"/>
      <c r="E53" s="8"/>
    </row>
    <row r="54" spans="3:5">
      <c r="C54" s="8"/>
      <c r="D54" s="8"/>
      <c r="E54" s="8"/>
    </row>
    <row r="55" spans="3:5">
      <c r="C55" s="8"/>
      <c r="D55" s="8"/>
      <c r="E55" s="8"/>
    </row>
    <row r="56" spans="3:5">
      <c r="C56" s="8"/>
      <c r="D56" s="8"/>
      <c r="E56" s="8"/>
    </row>
    <row r="57" spans="3:5">
      <c r="C57" s="8"/>
      <c r="D57" s="8"/>
      <c r="E57" s="8"/>
    </row>
    <row r="58" spans="3:5">
      <c r="C58" s="8"/>
      <c r="D58" s="8"/>
      <c r="E58" s="8"/>
    </row>
    <row r="59" spans="3:5">
      <c r="C59" s="8"/>
      <c r="D59" s="8"/>
      <c r="E59" s="8"/>
    </row>
    <row r="60" spans="3:5">
      <c r="C60" s="8"/>
      <c r="D60" s="8"/>
      <c r="E60" s="8"/>
    </row>
    <row r="61" spans="3:5">
      <c r="C61" s="8"/>
      <c r="D61" s="8"/>
      <c r="E61" s="8"/>
    </row>
    <row r="62" spans="3:5">
      <c r="C62" s="8"/>
      <c r="D62" s="8"/>
      <c r="E62" s="8"/>
    </row>
    <row r="63" spans="3:5">
      <c r="C63" s="8"/>
      <c r="D63" s="8"/>
      <c r="E63" s="8"/>
    </row>
    <row r="64" spans="3:5">
      <c r="C64" s="8"/>
      <c r="D64" s="8"/>
      <c r="E64" s="8"/>
    </row>
    <row r="65" spans="3:5">
      <c r="C65" s="8"/>
      <c r="D65" s="8"/>
      <c r="E65" s="8"/>
    </row>
    <row r="66" spans="3:5">
      <c r="C66" s="8"/>
      <c r="D66" s="8"/>
      <c r="E66" s="8"/>
    </row>
    <row r="67" spans="3:5">
      <c r="C67" s="8"/>
      <c r="D67" s="8"/>
      <c r="E67" s="8"/>
    </row>
    <row r="68" spans="3:5">
      <c r="C68" s="8"/>
      <c r="D68" s="8"/>
      <c r="E68" s="8"/>
    </row>
    <row r="69" spans="3:5">
      <c r="C69" s="8"/>
      <c r="D69" s="8"/>
      <c r="E69" s="8"/>
    </row>
    <row r="70" spans="3:5">
      <c r="C70" s="8"/>
      <c r="D70" s="8"/>
      <c r="E70" s="8"/>
    </row>
    <row r="71" spans="3:5">
      <c r="C71" s="8"/>
      <c r="D71" s="8"/>
      <c r="E71" s="8"/>
    </row>
    <row r="72" spans="3:5">
      <c r="C72" s="8"/>
      <c r="D72" s="8"/>
      <c r="E72" s="8"/>
    </row>
    <row r="73" spans="3:5">
      <c r="C73" s="8"/>
      <c r="D73" s="8"/>
      <c r="E73" s="8"/>
    </row>
    <row r="74" spans="3:5">
      <c r="C74" s="8"/>
      <c r="D74" s="8"/>
      <c r="E74" s="8"/>
    </row>
    <row r="75" spans="3:5">
      <c r="C75" s="8"/>
      <c r="D75" s="8"/>
      <c r="E75" s="8"/>
    </row>
    <row r="76" spans="3:5">
      <c r="C76" s="8"/>
      <c r="D76" s="8"/>
      <c r="E76" s="8"/>
    </row>
    <row r="77" spans="3:5">
      <c r="C77" s="8"/>
      <c r="D77" s="8"/>
      <c r="E77" s="8"/>
    </row>
    <row r="78" spans="3:5">
      <c r="C78" s="8"/>
      <c r="D78" s="8"/>
      <c r="E78" s="8"/>
    </row>
    <row r="79" spans="3:5">
      <c r="C79" s="8"/>
      <c r="D79" s="8"/>
      <c r="E79" s="8"/>
    </row>
    <row r="80" spans="3:5">
      <c r="C80" s="8"/>
      <c r="D80" s="8"/>
      <c r="E80" s="8"/>
    </row>
    <row r="81" spans="3:5">
      <c r="C81" s="8"/>
      <c r="D81" s="8"/>
      <c r="E81" s="8"/>
    </row>
    <row r="82" spans="3:5">
      <c r="C82" s="8"/>
      <c r="D82" s="8"/>
      <c r="E82" s="8"/>
    </row>
    <row r="83" spans="3:5">
      <c r="C83" s="8"/>
      <c r="D83" s="8"/>
      <c r="E83" s="8"/>
    </row>
    <row r="84" spans="3:5">
      <c r="C84" s="8"/>
      <c r="D84" s="8"/>
      <c r="E84" s="8"/>
    </row>
    <row r="85" spans="3:5">
      <c r="C85" s="8"/>
      <c r="D85" s="8"/>
      <c r="E85" s="8"/>
    </row>
    <row r="86" spans="3:5">
      <c r="C86" s="8"/>
      <c r="D86" s="8"/>
      <c r="E86" s="8"/>
    </row>
    <row r="87" spans="3:5">
      <c r="C87" s="8"/>
      <c r="D87" s="8"/>
      <c r="E87" s="8"/>
    </row>
    <row r="88" spans="3:5">
      <c r="C88" s="8"/>
      <c r="D88" s="8"/>
      <c r="E88" s="8"/>
    </row>
    <row r="89" spans="3:5">
      <c r="C89" s="8"/>
      <c r="D89" s="8"/>
      <c r="E89" s="8"/>
    </row>
    <row r="90" spans="3:5">
      <c r="C90" s="8"/>
      <c r="D90" s="8"/>
      <c r="E90" s="8"/>
    </row>
    <row r="91" spans="3:5">
      <c r="C91" s="8"/>
      <c r="D91" s="8"/>
      <c r="E91" s="8"/>
    </row>
    <row r="92" spans="3:5">
      <c r="C92" s="8"/>
      <c r="D92" s="8"/>
      <c r="E92" s="8"/>
    </row>
    <row r="93" spans="3:5">
      <c r="C93" s="8"/>
      <c r="D93" s="8"/>
      <c r="E93" s="8"/>
    </row>
    <row r="94" spans="3:5">
      <c r="C94" s="8"/>
      <c r="D94" s="8"/>
      <c r="E94" s="8"/>
    </row>
    <row r="95" spans="3:5">
      <c r="C95" s="8"/>
      <c r="D95" s="8"/>
      <c r="E95" s="8"/>
    </row>
    <row r="96" spans="3:5">
      <c r="C96" s="8"/>
      <c r="D96" s="8"/>
      <c r="E96" s="8"/>
    </row>
    <row r="97" spans="3:5">
      <c r="C97" s="8"/>
      <c r="D97" s="8"/>
      <c r="E97" s="8"/>
    </row>
    <row r="98" spans="3:5">
      <c r="C98" s="8"/>
      <c r="D98" s="8"/>
      <c r="E98" s="8"/>
    </row>
    <row r="99" spans="3:5">
      <c r="C99" s="8"/>
      <c r="D99" s="8"/>
      <c r="E99" s="8"/>
    </row>
    <row r="100" spans="3:5">
      <c r="C100" s="8"/>
      <c r="D100" s="8"/>
      <c r="E100" s="8"/>
    </row>
    <row r="101" spans="3:5">
      <c r="C101" s="8"/>
      <c r="D101" s="8"/>
      <c r="E101" s="8"/>
    </row>
    <row r="102" spans="3:5">
      <c r="C102" s="8"/>
      <c r="D102" s="8"/>
      <c r="E102" s="8"/>
    </row>
    <row r="103" spans="3:5">
      <c r="C103" s="8"/>
      <c r="D103" s="8"/>
      <c r="E103" s="8"/>
    </row>
  </sheetData>
  <mergeCells count="2">
    <mergeCell ref="A1:D1"/>
    <mergeCell ref="A2:D2"/>
  </mergeCells>
  <phoneticPr fontId="0" type="noConversion"/>
  <hyperlinks>
    <hyperlink ref="B6" location="'7.6.1.1'!A1" display="Rémunération des salariés par lieu de travail et section et division d'activité NACE-BEL (2008)" xr:uid="{A4100455-11B7-4FDA-873A-7B581A3E1084}"/>
    <hyperlink ref="B9" location="'7.6.1.2'!A1" display="Salaires horaires bruts moyens par région de travail et sexe " xr:uid="{7DE1A2A7-8310-4956-8E13-DCAAF9235061}"/>
    <hyperlink ref="B10" location="'7.6.1.3'!A1" display="Salaires horaires bruts moyens en Région de Bruxelles-Capitale par niveau de diplôme et sexe " xr:uid="{2496F27B-EA1C-4FF7-AD0E-32E095B9ADFF}"/>
    <hyperlink ref="B11" location="'7.6.1.4'!A1" display="Salaires horaires bruts moyens en Région de Bruxelles-Capitale par type de profession (ISCO1) et sexe " xr:uid="{FD49F50B-C7E7-431B-97D7-F7D7BC639F15}"/>
    <hyperlink ref="B12" location="'7.6.1.5'!A1" display="Salaires horaires bruts moyens en Région de Bruxelles-Capitale par classe d'âge et sexe " xr:uid="{7B066738-0904-40DD-B64F-FC352F9CE234}"/>
    <hyperlink ref="B13" location="'7.6.1.6'!A1" display="Salaires horaires bruts moyens en Région de Bruxelles-Capitale par régime de travail et sexe " xr:uid="{865F09FB-C3C7-443B-B71F-1BF8EF87638D}"/>
    <hyperlink ref="B18" location="'7.6.2.1'!A1" display="Nombre de bénéficiaires d'une pension liée à un travail de salarié ou d'indépendant par sexe" xr:uid="{804DFBED-B618-438C-A34B-DB2C64E5626F}"/>
    <hyperlink ref="B19" location="'7.6.2.2'!A1" display="Nombre de bénéficiaires d'une pension liée à un travail de salarié ou d'indépendant par statut et sexe" xr:uid="{754545F8-45D8-4C66-850D-CD638D35D2C3}"/>
    <hyperlink ref="B20" location="'7.6.2.3'!A1" display="Montants versés pour les pensions liées à un travail de salarié ou d'indépendant par sexe" xr:uid="{EAADA8B5-2C94-4310-97F0-5BDC34FA76B4}"/>
    <hyperlink ref="B21" location="'7.6.2.4'!A1" display="Montants versés pour les pensions liées à un travail de salarié ou d'indépendant par statut et sexe" xr:uid="{23BDC5E4-E086-4CFD-BFB1-FFDBD46F0250}"/>
    <hyperlink ref="B24" location="'7.6.2.5'!A1" display="Nombre de bénéficiaires d'une pension liée à un travail de fonctionnaire par sexe" xr:uid="{781B6649-6D46-424D-9177-5D8AE54CD6CF}"/>
    <hyperlink ref="B25" location="'7.6.2.6'!A1" display="Nombre de bénéficiaires d'une pension liée à un travail de fonctionnaire par type de carrière et sexe" xr:uid="{29762EB5-4D99-44AE-9237-991E72B486CB}"/>
    <hyperlink ref="B26" location="'7.6.2.7'!A1" display="Montants versés pour les pensions liées à un travail de fonctionnaire par sexe" xr:uid="{BDC0A89A-04DE-47DD-9EED-407EDC10DB2F}"/>
    <hyperlink ref="B27" location="'7.6.2.8'!A1" display="Montants versés pour les pensions liées à un travail de de fonctionnaire par type de carrière et sexe" xr:uid="{B5A46212-ACF0-4A44-95BB-62DB8A167D73}"/>
  </hyperlinks>
  <printOptions horizontalCentered="1" verticalCentered="1"/>
  <pageMargins left="0.74803149606299213" right="0.74803149606299213" top="0.98425196850393704" bottom="0.98425196850393704" header="0.51181102362204722" footer="0.51181102362204722"/>
  <pageSetup paperSize="9" scale="84" orientation="landscape" r:id="rId1"/>
  <headerFooter scaleWithDoc="0" alignWithMargins="0">
    <oddHeader>&amp;LRevenus liés au travail&amp;CMARCHÉ DU TRAVAIL</oddHeader>
    <oddFooter>&amp;C&amp;P/&amp;N&amp;R© IBSA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N38"/>
  <sheetViews>
    <sheetView showGridLines="0" showRuler="0" zoomScale="80" zoomScaleNormal="80" zoomScaleSheetLayoutView="51" workbookViewId="0">
      <selection sqref="A1:AN1"/>
    </sheetView>
  </sheetViews>
  <sheetFormatPr baseColWidth="10" defaultColWidth="14.7109375" defaultRowHeight="15" customHeight="1"/>
  <cols>
    <col min="1" max="1" width="40.7109375" style="4" customWidth="1"/>
    <col min="2" max="40" width="16.7109375" style="4" customWidth="1"/>
    <col min="41" max="16384" width="14.7109375" style="4"/>
  </cols>
  <sheetData>
    <row r="1" spans="1:40" ht="20.100000000000001" customHeight="1">
      <c r="A1" s="206" t="s">
        <v>301</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8"/>
    </row>
    <row r="2" spans="1:40" ht="20.100000000000001" customHeight="1">
      <c r="A2" s="209" t="s">
        <v>302</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1"/>
    </row>
    <row r="3" spans="1:40" ht="20.100000000000001" customHeight="1">
      <c r="A3" s="219" t="s">
        <v>119</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1"/>
    </row>
    <row r="4" spans="1:40" ht="20.100000000000001" customHeight="1">
      <c r="A4" s="130"/>
      <c r="B4" s="249">
        <v>2013</v>
      </c>
      <c r="C4" s="250"/>
      <c r="D4" s="251"/>
      <c r="E4" s="250">
        <v>2014</v>
      </c>
      <c r="F4" s="250"/>
      <c r="G4" s="250"/>
      <c r="H4" s="249">
        <v>2015</v>
      </c>
      <c r="I4" s="250"/>
      <c r="J4" s="250"/>
      <c r="K4" s="249">
        <v>2016</v>
      </c>
      <c r="L4" s="250"/>
      <c r="M4" s="250"/>
      <c r="N4" s="249">
        <v>2017</v>
      </c>
      <c r="O4" s="250"/>
      <c r="P4" s="250"/>
      <c r="Q4" s="249">
        <v>2018</v>
      </c>
      <c r="R4" s="250"/>
      <c r="S4" s="250"/>
      <c r="T4" s="249">
        <v>2019</v>
      </c>
      <c r="U4" s="250"/>
      <c r="V4" s="250"/>
      <c r="W4" s="249">
        <v>2020</v>
      </c>
      <c r="X4" s="250"/>
      <c r="Y4" s="250"/>
      <c r="Z4" s="249">
        <v>2021</v>
      </c>
      <c r="AA4" s="250"/>
      <c r="AB4" s="251"/>
      <c r="AC4" s="249">
        <v>2022</v>
      </c>
      <c r="AD4" s="250"/>
      <c r="AE4" s="251"/>
      <c r="AF4" s="249">
        <v>2023</v>
      </c>
      <c r="AG4" s="250"/>
      <c r="AH4" s="251"/>
      <c r="AI4" s="249">
        <v>2024</v>
      </c>
      <c r="AJ4" s="250"/>
      <c r="AK4" s="251"/>
      <c r="AL4" s="249">
        <v>2025</v>
      </c>
      <c r="AM4" s="250"/>
      <c r="AN4" s="251"/>
    </row>
    <row r="5" spans="1:40" ht="20.100000000000001" customHeight="1">
      <c r="A5" s="67"/>
      <c r="B5" s="85" t="s">
        <v>241</v>
      </c>
      <c r="C5" s="85" t="s">
        <v>242</v>
      </c>
      <c r="D5" s="85" t="s">
        <v>225</v>
      </c>
      <c r="E5" s="85" t="s">
        <v>241</v>
      </c>
      <c r="F5" s="85" t="s">
        <v>242</v>
      </c>
      <c r="G5" s="85" t="s">
        <v>225</v>
      </c>
      <c r="H5" s="85" t="s">
        <v>241</v>
      </c>
      <c r="I5" s="85" t="s">
        <v>242</v>
      </c>
      <c r="J5" s="85" t="s">
        <v>225</v>
      </c>
      <c r="K5" s="85" t="s">
        <v>241</v>
      </c>
      <c r="L5" s="85" t="s">
        <v>242</v>
      </c>
      <c r="M5" s="85" t="s">
        <v>225</v>
      </c>
      <c r="N5" s="85" t="s">
        <v>241</v>
      </c>
      <c r="O5" s="85" t="s">
        <v>242</v>
      </c>
      <c r="P5" s="85" t="s">
        <v>225</v>
      </c>
      <c r="Q5" s="85" t="s">
        <v>241</v>
      </c>
      <c r="R5" s="85" t="s">
        <v>242</v>
      </c>
      <c r="S5" s="85" t="s">
        <v>225</v>
      </c>
      <c r="T5" s="85" t="s">
        <v>241</v>
      </c>
      <c r="U5" s="85" t="s">
        <v>242</v>
      </c>
      <c r="V5" s="85" t="s">
        <v>225</v>
      </c>
      <c r="W5" s="85" t="s">
        <v>241</v>
      </c>
      <c r="X5" s="85" t="s">
        <v>242</v>
      </c>
      <c r="Y5" s="85" t="s">
        <v>225</v>
      </c>
      <c r="Z5" s="85" t="s">
        <v>241</v>
      </c>
      <c r="AA5" s="85" t="s">
        <v>242</v>
      </c>
      <c r="AB5" s="85" t="s">
        <v>225</v>
      </c>
      <c r="AC5" s="85" t="s">
        <v>241</v>
      </c>
      <c r="AD5" s="85" t="s">
        <v>242</v>
      </c>
      <c r="AE5" s="85" t="s">
        <v>225</v>
      </c>
      <c r="AF5" s="85" t="s">
        <v>241</v>
      </c>
      <c r="AG5" s="85" t="s">
        <v>242</v>
      </c>
      <c r="AH5" s="85" t="s">
        <v>225</v>
      </c>
      <c r="AI5" s="85" t="s">
        <v>241</v>
      </c>
      <c r="AJ5" s="85" t="s">
        <v>242</v>
      </c>
      <c r="AK5" s="85" t="s">
        <v>225</v>
      </c>
      <c r="AL5" s="85" t="s">
        <v>241</v>
      </c>
      <c r="AM5" s="85" t="s">
        <v>242</v>
      </c>
      <c r="AN5" s="85" t="s">
        <v>225</v>
      </c>
    </row>
    <row r="6" spans="1:40" ht="15" customHeight="1">
      <c r="A6" s="68" t="s">
        <v>95</v>
      </c>
      <c r="B6" s="80">
        <v>6246081.0600000005</v>
      </c>
      <c r="C6" s="91">
        <v>7388738.1600000001</v>
      </c>
      <c r="D6" s="82">
        <v>13634819.220000001</v>
      </c>
      <c r="E6" s="91">
        <v>6210267.3700000001</v>
      </c>
      <c r="F6" s="81">
        <v>7489981.9499999993</v>
      </c>
      <c r="G6" s="81">
        <v>13700249.32</v>
      </c>
      <c r="H6" s="80">
        <v>6200829.0999999996</v>
      </c>
      <c r="I6" s="91">
        <v>7398823.7699999996</v>
      </c>
      <c r="J6" s="82">
        <v>13599652.869999999</v>
      </c>
      <c r="K6" s="91">
        <v>6304368.9800000004</v>
      </c>
      <c r="L6" s="94">
        <v>7418052.6500000004</v>
      </c>
      <c r="M6" s="82">
        <v>13722421.630000001</v>
      </c>
      <c r="N6" s="91">
        <v>6441171.8799999999</v>
      </c>
      <c r="O6" s="94">
        <v>7528069.4399999995</v>
      </c>
      <c r="P6" s="82">
        <v>13969241.32</v>
      </c>
      <c r="Q6" s="91">
        <v>6665429.7300000004</v>
      </c>
      <c r="R6" s="94">
        <v>7737190.6299999999</v>
      </c>
      <c r="S6" s="82">
        <v>14402620.359999999</v>
      </c>
      <c r="T6" s="80">
        <v>6934569.2300000004</v>
      </c>
      <c r="U6" s="91">
        <v>7986082.9699999997</v>
      </c>
      <c r="V6" s="82">
        <v>14920652.199999999</v>
      </c>
      <c r="W6" s="91">
        <v>7047412.8200000003</v>
      </c>
      <c r="X6" s="94">
        <v>7978294.0099999998</v>
      </c>
      <c r="Y6" s="82">
        <v>15025706.83</v>
      </c>
      <c r="Z6" s="80">
        <v>7119230.4199999999</v>
      </c>
      <c r="AA6" s="91">
        <v>8178840.4299999997</v>
      </c>
      <c r="AB6" s="82">
        <v>15298070.85</v>
      </c>
      <c r="AC6" s="80">
        <v>7506367.3699999992</v>
      </c>
      <c r="AD6" s="91">
        <v>8734829.2100000009</v>
      </c>
      <c r="AE6" s="82">
        <v>16241196.58</v>
      </c>
      <c r="AF6" s="80">
        <v>8426343.5099999998</v>
      </c>
      <c r="AG6" s="91">
        <v>9757561.6699999999</v>
      </c>
      <c r="AH6" s="82">
        <v>18183905.18</v>
      </c>
      <c r="AI6" s="80">
        <v>8756236.0099999998</v>
      </c>
      <c r="AJ6" s="91">
        <v>10072097.25</v>
      </c>
      <c r="AK6" s="82">
        <v>18828333.259999998</v>
      </c>
      <c r="AL6" s="80">
        <v>9060622.5600000005</v>
      </c>
      <c r="AM6" s="91">
        <v>10205864.349999998</v>
      </c>
      <c r="AN6" s="82">
        <v>19266486.909999996</v>
      </c>
    </row>
    <row r="7" spans="1:40" ht="15" customHeight="1">
      <c r="A7" s="69" t="s">
        <v>279</v>
      </c>
      <c r="B7" s="74">
        <v>1939839.5799999998</v>
      </c>
      <c r="C7" s="92">
        <v>2134463.39</v>
      </c>
      <c r="D7" s="86">
        <v>4074302.9699999997</v>
      </c>
      <c r="E7" s="99">
        <v>2001258.3299999998</v>
      </c>
      <c r="F7" s="77">
        <v>2208644.7800000003</v>
      </c>
      <c r="G7" s="77">
        <v>4209903.1100000003</v>
      </c>
      <c r="H7" s="74">
        <v>1958102.42</v>
      </c>
      <c r="I7" s="92">
        <v>2273807.21</v>
      </c>
      <c r="J7" s="86">
        <v>4231909.63</v>
      </c>
      <c r="K7" s="99">
        <v>2007567.3900000001</v>
      </c>
      <c r="L7" s="95">
        <v>2311329.14</v>
      </c>
      <c r="M7" s="86">
        <v>4318896.53</v>
      </c>
      <c r="N7" s="99">
        <v>2059859.23</v>
      </c>
      <c r="O7" s="95">
        <v>2425374.4500000002</v>
      </c>
      <c r="P7" s="86">
        <v>4485233.68</v>
      </c>
      <c r="Q7" s="99">
        <v>2131730.0300000003</v>
      </c>
      <c r="R7" s="95">
        <v>2510460.88</v>
      </c>
      <c r="S7" s="86">
        <v>4642190.91</v>
      </c>
      <c r="T7" s="74">
        <v>2190081.06</v>
      </c>
      <c r="U7" s="92">
        <v>2607996.0700000003</v>
      </c>
      <c r="V7" s="86">
        <v>4798077.1300000008</v>
      </c>
      <c r="W7" s="99">
        <v>2242575.5099999998</v>
      </c>
      <c r="X7" s="95">
        <v>2656921.9</v>
      </c>
      <c r="Y7" s="86">
        <v>4899497.41</v>
      </c>
      <c r="Z7" s="74">
        <v>2341512.12</v>
      </c>
      <c r="AA7" s="92">
        <v>2715601.36</v>
      </c>
      <c r="AB7" s="86">
        <v>5057113.4800000004</v>
      </c>
      <c r="AC7" s="74">
        <v>2481676.13</v>
      </c>
      <c r="AD7" s="92">
        <v>2929941.0200000005</v>
      </c>
      <c r="AE7" s="86">
        <v>5411617.1500000004</v>
      </c>
      <c r="AF7" s="74">
        <v>2825245.33</v>
      </c>
      <c r="AG7" s="92">
        <v>3256279.6799999997</v>
      </c>
      <c r="AH7" s="86">
        <v>6081525.0099999998</v>
      </c>
      <c r="AI7" s="74">
        <v>2928951.0700000003</v>
      </c>
      <c r="AJ7" s="92">
        <v>3373821.9400000004</v>
      </c>
      <c r="AK7" s="86">
        <v>6302773.0100000007</v>
      </c>
      <c r="AL7" s="74">
        <v>3041531.74</v>
      </c>
      <c r="AM7" s="92">
        <v>3508241.0900000003</v>
      </c>
      <c r="AN7" s="86">
        <v>6549772.8300000001</v>
      </c>
    </row>
    <row r="8" spans="1:40" ht="15" customHeight="1">
      <c r="A8" s="69" t="s">
        <v>280</v>
      </c>
      <c r="B8" s="74">
        <v>1524036.24</v>
      </c>
      <c r="C8" s="92">
        <v>1761541.35</v>
      </c>
      <c r="D8" s="86">
        <v>3285577.59</v>
      </c>
      <c r="E8" s="99">
        <v>1541285.3599999999</v>
      </c>
      <c r="F8" s="77">
        <v>1765567.2399999998</v>
      </c>
      <c r="G8" s="77">
        <v>3306852.5999999996</v>
      </c>
      <c r="H8" s="74">
        <v>1589104.84</v>
      </c>
      <c r="I8" s="92">
        <v>1776018.98</v>
      </c>
      <c r="J8" s="86">
        <v>3365123.8200000003</v>
      </c>
      <c r="K8" s="99">
        <v>1611123.1600000001</v>
      </c>
      <c r="L8" s="95">
        <v>1781452.0599999998</v>
      </c>
      <c r="M8" s="86">
        <v>3392575.2199999997</v>
      </c>
      <c r="N8" s="99">
        <v>1670600.3399999999</v>
      </c>
      <c r="O8" s="95">
        <v>1819463.8200000003</v>
      </c>
      <c r="P8" s="86">
        <v>3490064.16</v>
      </c>
      <c r="Q8" s="99">
        <v>1772031.4300000002</v>
      </c>
      <c r="R8" s="95">
        <v>1848400.99</v>
      </c>
      <c r="S8" s="86">
        <v>3620432.42</v>
      </c>
      <c r="T8" s="74">
        <v>1841452.3399999999</v>
      </c>
      <c r="U8" s="92">
        <v>1906779.47</v>
      </c>
      <c r="V8" s="86">
        <v>3748231.8099999996</v>
      </c>
      <c r="W8" s="99">
        <v>1875959.1300000001</v>
      </c>
      <c r="X8" s="95">
        <v>1938938.63</v>
      </c>
      <c r="Y8" s="86">
        <v>3814897.76</v>
      </c>
      <c r="Z8" s="74">
        <v>1938056.96</v>
      </c>
      <c r="AA8" s="92">
        <v>1993085.58</v>
      </c>
      <c r="AB8" s="86">
        <v>3931142.54</v>
      </c>
      <c r="AC8" s="74">
        <v>2017703.28</v>
      </c>
      <c r="AD8" s="92">
        <v>2160096.7800000003</v>
      </c>
      <c r="AE8" s="86">
        <v>4177800.0600000005</v>
      </c>
      <c r="AF8" s="74">
        <v>2259057.4500000002</v>
      </c>
      <c r="AG8" s="92">
        <v>2453804.59</v>
      </c>
      <c r="AH8" s="86">
        <v>4712862.04</v>
      </c>
      <c r="AI8" s="74">
        <v>2399886.9700000002</v>
      </c>
      <c r="AJ8" s="92">
        <v>2543209.15</v>
      </c>
      <c r="AK8" s="86">
        <v>4943096.12</v>
      </c>
      <c r="AL8" s="74">
        <v>2464387.7800000003</v>
      </c>
      <c r="AM8" s="92">
        <v>2656693.58</v>
      </c>
      <c r="AN8" s="86">
        <v>5121081.3600000003</v>
      </c>
    </row>
    <row r="9" spans="1:40" ht="15" customHeight="1">
      <c r="A9" s="69" t="s">
        <v>281</v>
      </c>
      <c r="B9" s="74">
        <v>6868758.6999999993</v>
      </c>
      <c r="C9" s="92">
        <v>7527415.3600000013</v>
      </c>
      <c r="D9" s="86">
        <v>14396174.060000001</v>
      </c>
      <c r="E9" s="99">
        <v>7078695.3300000001</v>
      </c>
      <c r="F9" s="77">
        <v>7588606.0700000003</v>
      </c>
      <c r="G9" s="77">
        <v>14667301.4</v>
      </c>
      <c r="H9" s="74">
        <v>7146743.4600000009</v>
      </c>
      <c r="I9" s="92">
        <v>7669481.8099999996</v>
      </c>
      <c r="J9" s="86">
        <v>14816225.27</v>
      </c>
      <c r="K9" s="99">
        <v>7242201.3899999997</v>
      </c>
      <c r="L9" s="95">
        <v>7815183.7700000014</v>
      </c>
      <c r="M9" s="86">
        <v>15057385.16</v>
      </c>
      <c r="N9" s="99">
        <v>7556119.3899999997</v>
      </c>
      <c r="O9" s="95">
        <v>7998734.6299999999</v>
      </c>
      <c r="P9" s="86">
        <v>15554854.02</v>
      </c>
      <c r="Q9" s="99">
        <v>7824081.8199999994</v>
      </c>
      <c r="R9" s="95">
        <v>8272101.3000000007</v>
      </c>
      <c r="S9" s="86">
        <v>16096183.120000001</v>
      </c>
      <c r="T9" s="74">
        <v>8104715.1600000001</v>
      </c>
      <c r="U9" s="92">
        <v>8484646.0500000007</v>
      </c>
      <c r="V9" s="86">
        <v>16589361.210000001</v>
      </c>
      <c r="W9" s="99">
        <v>8276395.3099999987</v>
      </c>
      <c r="X9" s="95">
        <v>8548534.6699999999</v>
      </c>
      <c r="Y9" s="86">
        <v>16824929.979999997</v>
      </c>
      <c r="Z9" s="74">
        <v>8557335.1100000013</v>
      </c>
      <c r="AA9" s="92">
        <v>8826810.9699999988</v>
      </c>
      <c r="AB9" s="86">
        <v>17384146.079999998</v>
      </c>
      <c r="AC9" s="74">
        <v>8940519.8200000003</v>
      </c>
      <c r="AD9" s="92">
        <v>9377672.4900000002</v>
      </c>
      <c r="AE9" s="86">
        <v>18318192.310000002</v>
      </c>
      <c r="AF9" s="74">
        <v>10281587.93</v>
      </c>
      <c r="AG9" s="92">
        <v>10564414.190000001</v>
      </c>
      <c r="AH9" s="86">
        <v>20846002.120000001</v>
      </c>
      <c r="AI9" s="74">
        <v>10912511.859999999</v>
      </c>
      <c r="AJ9" s="92">
        <v>11111503.25</v>
      </c>
      <c r="AK9" s="86">
        <v>22024015.109999999</v>
      </c>
      <c r="AL9" s="74">
        <v>11291794.609999999</v>
      </c>
      <c r="AM9" s="92">
        <v>11391360.9</v>
      </c>
      <c r="AN9" s="86">
        <v>22683155.509999998</v>
      </c>
    </row>
    <row r="10" spans="1:40" ht="15" customHeight="1">
      <c r="A10" s="69" t="s">
        <v>96</v>
      </c>
      <c r="B10" s="74">
        <v>1597940.3499999999</v>
      </c>
      <c r="C10" s="92">
        <v>2032180.21</v>
      </c>
      <c r="D10" s="86">
        <v>3630120.5599999996</v>
      </c>
      <c r="E10" s="99">
        <v>1593977.91</v>
      </c>
      <c r="F10" s="77">
        <v>2020954.8199999998</v>
      </c>
      <c r="G10" s="77">
        <v>3614932.7299999995</v>
      </c>
      <c r="H10" s="74">
        <v>1624234.41</v>
      </c>
      <c r="I10" s="92">
        <v>2050886.85</v>
      </c>
      <c r="J10" s="86">
        <v>3675121.26</v>
      </c>
      <c r="K10" s="99">
        <v>1601485.29</v>
      </c>
      <c r="L10" s="95">
        <v>2055698.15</v>
      </c>
      <c r="M10" s="86">
        <v>3657183.44</v>
      </c>
      <c r="N10" s="99">
        <v>1676200.31</v>
      </c>
      <c r="O10" s="95">
        <v>2113114.17</v>
      </c>
      <c r="P10" s="86">
        <v>3789314.48</v>
      </c>
      <c r="Q10" s="99">
        <v>1726282.71</v>
      </c>
      <c r="R10" s="95">
        <v>2159170.91</v>
      </c>
      <c r="S10" s="86">
        <v>3885453.62</v>
      </c>
      <c r="T10" s="74">
        <v>1785771.21</v>
      </c>
      <c r="U10" s="92">
        <v>2202573.52</v>
      </c>
      <c r="V10" s="86">
        <v>3988344.73</v>
      </c>
      <c r="W10" s="99">
        <v>1797914.41</v>
      </c>
      <c r="X10" s="95">
        <v>2176909.38</v>
      </c>
      <c r="Y10" s="86">
        <v>3974823.79</v>
      </c>
      <c r="Z10" s="74">
        <v>1851490.85</v>
      </c>
      <c r="AA10" s="92">
        <v>2244434.89</v>
      </c>
      <c r="AB10" s="86">
        <v>4095925.74</v>
      </c>
      <c r="AC10" s="74">
        <v>1926102.91</v>
      </c>
      <c r="AD10" s="92">
        <v>2390873.2799999998</v>
      </c>
      <c r="AE10" s="86">
        <v>4316976.1899999995</v>
      </c>
      <c r="AF10" s="74">
        <v>2131286.54</v>
      </c>
      <c r="AG10" s="92">
        <v>2662540.5</v>
      </c>
      <c r="AH10" s="86">
        <v>4793827.04</v>
      </c>
      <c r="AI10" s="74">
        <v>2276206.9900000002</v>
      </c>
      <c r="AJ10" s="92">
        <v>2779476.3299999996</v>
      </c>
      <c r="AK10" s="86">
        <v>5055683.32</v>
      </c>
      <c r="AL10" s="74">
        <v>2354096.4299999997</v>
      </c>
      <c r="AM10" s="92">
        <v>2858040.96</v>
      </c>
      <c r="AN10" s="86">
        <v>5212137.3899999997</v>
      </c>
    </row>
    <row r="11" spans="1:40" ht="15" customHeight="1">
      <c r="A11" s="69" t="s">
        <v>97</v>
      </c>
      <c r="B11" s="74">
        <v>2277650.7400000002</v>
      </c>
      <c r="C11" s="92">
        <v>2913325.03</v>
      </c>
      <c r="D11" s="86">
        <v>5190975.7699999996</v>
      </c>
      <c r="E11" s="99">
        <v>2315626.4900000002</v>
      </c>
      <c r="F11" s="77">
        <v>3019560.3600000003</v>
      </c>
      <c r="G11" s="77">
        <v>5335186.8500000006</v>
      </c>
      <c r="H11" s="74">
        <v>2304137.67</v>
      </c>
      <c r="I11" s="92">
        <v>3137606.81</v>
      </c>
      <c r="J11" s="86">
        <v>5441744.4800000004</v>
      </c>
      <c r="K11" s="99">
        <v>2364797.7599999998</v>
      </c>
      <c r="L11" s="95">
        <v>3235882.1799999997</v>
      </c>
      <c r="M11" s="86">
        <v>5600679.9399999995</v>
      </c>
      <c r="N11" s="99">
        <v>2440243.19</v>
      </c>
      <c r="O11" s="95">
        <v>3391091.04</v>
      </c>
      <c r="P11" s="86">
        <v>5831334.2300000004</v>
      </c>
      <c r="Q11" s="99">
        <v>2525662.91</v>
      </c>
      <c r="R11" s="95">
        <v>3509398.17</v>
      </c>
      <c r="S11" s="86">
        <v>6035061.0800000001</v>
      </c>
      <c r="T11" s="74">
        <v>2614029.16</v>
      </c>
      <c r="U11" s="92">
        <v>3625821.63</v>
      </c>
      <c r="V11" s="86">
        <v>6239850.79</v>
      </c>
      <c r="W11" s="99">
        <v>2620164.96</v>
      </c>
      <c r="X11" s="95">
        <v>3658628.2300000004</v>
      </c>
      <c r="Y11" s="86">
        <v>6278793.1900000004</v>
      </c>
      <c r="Z11" s="74">
        <v>2672038.4</v>
      </c>
      <c r="AA11" s="92">
        <v>3735919.27</v>
      </c>
      <c r="AB11" s="86">
        <v>6407957.6699999999</v>
      </c>
      <c r="AC11" s="74">
        <v>2853925.45</v>
      </c>
      <c r="AD11" s="92">
        <v>3935906.9200000004</v>
      </c>
      <c r="AE11" s="86">
        <v>6789832.370000001</v>
      </c>
      <c r="AF11" s="74">
        <v>3157809.35</v>
      </c>
      <c r="AG11" s="92">
        <v>4414536.5600000005</v>
      </c>
      <c r="AH11" s="86">
        <v>7572345.9100000001</v>
      </c>
      <c r="AI11" s="74">
        <v>3251082.77</v>
      </c>
      <c r="AJ11" s="92">
        <v>4622861.0599999996</v>
      </c>
      <c r="AK11" s="86">
        <v>7873943.8300000001</v>
      </c>
      <c r="AL11" s="74">
        <v>3261575.01</v>
      </c>
      <c r="AM11" s="92">
        <v>4730119.8</v>
      </c>
      <c r="AN11" s="86">
        <v>7991694.8099999996</v>
      </c>
    </row>
    <row r="12" spans="1:40" ht="15" customHeight="1">
      <c r="A12" s="69" t="s">
        <v>282</v>
      </c>
      <c r="B12" s="74">
        <v>2880833.8899999997</v>
      </c>
      <c r="C12" s="92">
        <v>3288057.36</v>
      </c>
      <c r="D12" s="86">
        <v>6168891.25</v>
      </c>
      <c r="E12" s="99">
        <v>2947352.81</v>
      </c>
      <c r="F12" s="77">
        <v>3326203.58</v>
      </c>
      <c r="G12" s="77">
        <v>6273556.3900000006</v>
      </c>
      <c r="H12" s="74">
        <v>2940367.4499999997</v>
      </c>
      <c r="I12" s="92">
        <v>3336197.8500000006</v>
      </c>
      <c r="J12" s="86">
        <v>6276565.3000000007</v>
      </c>
      <c r="K12" s="99">
        <v>2971245.51</v>
      </c>
      <c r="L12" s="95">
        <v>3383638.49</v>
      </c>
      <c r="M12" s="86">
        <v>6354884</v>
      </c>
      <c r="N12" s="99">
        <v>3043455.29</v>
      </c>
      <c r="O12" s="95">
        <v>3434171.93</v>
      </c>
      <c r="P12" s="86">
        <v>6477627.2200000007</v>
      </c>
      <c r="Q12" s="99">
        <v>3174843.6700000004</v>
      </c>
      <c r="R12" s="95">
        <v>3552549.7600000002</v>
      </c>
      <c r="S12" s="86">
        <v>6727393.4300000006</v>
      </c>
      <c r="T12" s="74">
        <v>3260567.09</v>
      </c>
      <c r="U12" s="92">
        <v>3660937.89</v>
      </c>
      <c r="V12" s="86">
        <v>6921504.9800000004</v>
      </c>
      <c r="W12" s="99">
        <v>3236321.29</v>
      </c>
      <c r="X12" s="95">
        <v>3692238.9499999997</v>
      </c>
      <c r="Y12" s="86">
        <v>6928560.2400000002</v>
      </c>
      <c r="Z12" s="74">
        <v>3305234.04</v>
      </c>
      <c r="AA12" s="92">
        <v>3775952.48</v>
      </c>
      <c r="AB12" s="86">
        <v>7081186.5199999996</v>
      </c>
      <c r="AC12" s="74">
        <v>3383869.94</v>
      </c>
      <c r="AD12" s="92">
        <v>4084383.9</v>
      </c>
      <c r="AE12" s="86">
        <v>7468253.8399999999</v>
      </c>
      <c r="AF12" s="74">
        <v>3774744.99</v>
      </c>
      <c r="AG12" s="92">
        <v>4537466.7799999993</v>
      </c>
      <c r="AH12" s="86">
        <v>8312211.7699999996</v>
      </c>
      <c r="AI12" s="74">
        <v>3959410.34</v>
      </c>
      <c r="AJ12" s="92">
        <v>4721355.4600000009</v>
      </c>
      <c r="AK12" s="86">
        <v>8680765.8000000007</v>
      </c>
      <c r="AL12" s="74">
        <v>4049977.49</v>
      </c>
      <c r="AM12" s="92">
        <v>4804460.04</v>
      </c>
      <c r="AN12" s="86">
        <v>8854437.5300000012</v>
      </c>
    </row>
    <row r="13" spans="1:40" ht="15" customHeight="1">
      <c r="A13" s="69" t="s">
        <v>98</v>
      </c>
      <c r="B13" s="74">
        <v>1703922.0899999999</v>
      </c>
      <c r="C13" s="92">
        <v>2249748.58</v>
      </c>
      <c r="D13" s="86">
        <v>3953670.67</v>
      </c>
      <c r="E13" s="99">
        <v>1723360.9200000002</v>
      </c>
      <c r="F13" s="77">
        <v>2219691.2799999998</v>
      </c>
      <c r="G13" s="77">
        <v>3943052.2</v>
      </c>
      <c r="H13" s="74">
        <v>1718462.98</v>
      </c>
      <c r="I13" s="92">
        <v>2203510.98</v>
      </c>
      <c r="J13" s="86">
        <v>3921973.96</v>
      </c>
      <c r="K13" s="99">
        <v>1730886.58</v>
      </c>
      <c r="L13" s="95">
        <v>2216637.17</v>
      </c>
      <c r="M13" s="86">
        <v>3947523.75</v>
      </c>
      <c r="N13" s="99">
        <v>1718318.7200000002</v>
      </c>
      <c r="O13" s="95">
        <v>2299468.41</v>
      </c>
      <c r="P13" s="86">
        <v>4017787.1300000004</v>
      </c>
      <c r="Q13" s="99">
        <v>1789749.9100000001</v>
      </c>
      <c r="R13" s="95">
        <v>2342253.4</v>
      </c>
      <c r="S13" s="86">
        <v>4132003.31</v>
      </c>
      <c r="T13" s="74">
        <v>1842440.2599999998</v>
      </c>
      <c r="U13" s="92">
        <v>2338521.2999999998</v>
      </c>
      <c r="V13" s="86">
        <v>4180961.5599999996</v>
      </c>
      <c r="W13" s="99">
        <v>1829214.05</v>
      </c>
      <c r="X13" s="95">
        <v>2376954.59</v>
      </c>
      <c r="Y13" s="86">
        <v>4206168.6399999997</v>
      </c>
      <c r="Z13" s="74">
        <v>1874729.0899999999</v>
      </c>
      <c r="AA13" s="92">
        <v>2405843.29</v>
      </c>
      <c r="AB13" s="86">
        <v>4280572.38</v>
      </c>
      <c r="AC13" s="74">
        <v>1952693.04</v>
      </c>
      <c r="AD13" s="92">
        <v>2570281.62</v>
      </c>
      <c r="AE13" s="86">
        <v>4522974.66</v>
      </c>
      <c r="AF13" s="74">
        <v>2202903.6</v>
      </c>
      <c r="AG13" s="92">
        <v>2908253.6900000004</v>
      </c>
      <c r="AH13" s="86">
        <v>5111157.290000001</v>
      </c>
      <c r="AI13" s="74">
        <v>2268816.0300000003</v>
      </c>
      <c r="AJ13" s="92">
        <v>3003056.31</v>
      </c>
      <c r="AK13" s="86">
        <v>5271872.34</v>
      </c>
      <c r="AL13" s="74">
        <v>2354594.7999999998</v>
      </c>
      <c r="AM13" s="92">
        <v>3043347.02</v>
      </c>
      <c r="AN13" s="86">
        <v>5397941.8200000003</v>
      </c>
    </row>
    <row r="14" spans="1:40" ht="15" customHeight="1">
      <c r="A14" s="69" t="s">
        <v>283</v>
      </c>
      <c r="B14" s="74">
        <v>2718919.28</v>
      </c>
      <c r="C14" s="92">
        <v>3447171.79</v>
      </c>
      <c r="D14" s="86">
        <v>6166091.0700000003</v>
      </c>
      <c r="E14" s="99">
        <v>2790431.93</v>
      </c>
      <c r="F14" s="77">
        <v>3450754.8100000005</v>
      </c>
      <c r="G14" s="77">
        <v>6241186.7400000002</v>
      </c>
      <c r="H14" s="74">
        <v>2863107.24</v>
      </c>
      <c r="I14" s="92">
        <v>3462636.74</v>
      </c>
      <c r="J14" s="86">
        <v>6325743.9800000004</v>
      </c>
      <c r="K14" s="99">
        <v>2893932.3</v>
      </c>
      <c r="L14" s="95">
        <v>3547660.78</v>
      </c>
      <c r="M14" s="86">
        <v>6441593.0800000001</v>
      </c>
      <c r="N14" s="99">
        <v>3011492.9899999998</v>
      </c>
      <c r="O14" s="95">
        <v>3643937.08</v>
      </c>
      <c r="P14" s="86">
        <v>6655430.0700000003</v>
      </c>
      <c r="Q14" s="99">
        <v>3167457.54</v>
      </c>
      <c r="R14" s="95">
        <v>3812965.3599999994</v>
      </c>
      <c r="S14" s="86">
        <v>6980422.8999999994</v>
      </c>
      <c r="T14" s="74">
        <v>3240947.63</v>
      </c>
      <c r="U14" s="92">
        <v>3920967.76</v>
      </c>
      <c r="V14" s="86">
        <v>7161915.3899999997</v>
      </c>
      <c r="W14" s="99">
        <v>3261842.39</v>
      </c>
      <c r="X14" s="95">
        <v>4016259.74</v>
      </c>
      <c r="Y14" s="86">
        <v>7278102.1300000008</v>
      </c>
      <c r="Z14" s="74">
        <v>3414929.87</v>
      </c>
      <c r="AA14" s="92">
        <v>4112534.2399999998</v>
      </c>
      <c r="AB14" s="86">
        <v>7527464.1099999994</v>
      </c>
      <c r="AC14" s="74">
        <v>3522254.5999999996</v>
      </c>
      <c r="AD14" s="92">
        <v>4317684.5299999993</v>
      </c>
      <c r="AE14" s="86">
        <v>7839939.129999999</v>
      </c>
      <c r="AF14" s="74">
        <v>3941367.58</v>
      </c>
      <c r="AG14" s="92">
        <v>4887792.3499999996</v>
      </c>
      <c r="AH14" s="86">
        <v>8829159.9299999997</v>
      </c>
      <c r="AI14" s="74">
        <v>4161640.2199999997</v>
      </c>
      <c r="AJ14" s="92">
        <v>5100141.4700000007</v>
      </c>
      <c r="AK14" s="86">
        <v>9261781.6900000013</v>
      </c>
      <c r="AL14" s="74">
        <v>4271987.42</v>
      </c>
      <c r="AM14" s="92">
        <v>5184577.3900000006</v>
      </c>
      <c r="AN14" s="86">
        <v>9456564.8100000005</v>
      </c>
    </row>
    <row r="15" spans="1:40" ht="15" customHeight="1">
      <c r="A15" s="69" t="s">
        <v>99</v>
      </c>
      <c r="B15" s="74">
        <v>2855333.11</v>
      </c>
      <c r="C15" s="92">
        <v>3827884.3400000003</v>
      </c>
      <c r="D15" s="86">
        <v>6683217.4500000002</v>
      </c>
      <c r="E15" s="99">
        <v>2882576.8400000003</v>
      </c>
      <c r="F15" s="77">
        <v>3879560.4899999998</v>
      </c>
      <c r="G15" s="77">
        <v>6762137.3300000001</v>
      </c>
      <c r="H15" s="74">
        <v>2856851.8699999996</v>
      </c>
      <c r="I15" s="92">
        <v>3876498.0100000002</v>
      </c>
      <c r="J15" s="86">
        <v>6733349.8799999999</v>
      </c>
      <c r="K15" s="99">
        <v>2840688.11</v>
      </c>
      <c r="L15" s="95">
        <v>3924085.49</v>
      </c>
      <c r="M15" s="86">
        <v>6764773.5999999996</v>
      </c>
      <c r="N15" s="99">
        <v>2932307.9599999995</v>
      </c>
      <c r="O15" s="95">
        <v>4000112.1799999997</v>
      </c>
      <c r="P15" s="86">
        <v>6932420.1399999987</v>
      </c>
      <c r="Q15" s="99">
        <v>3031728.13</v>
      </c>
      <c r="R15" s="95">
        <v>4129637.7800000003</v>
      </c>
      <c r="S15" s="86">
        <v>7161365.9100000001</v>
      </c>
      <c r="T15" s="74">
        <v>3164140.55</v>
      </c>
      <c r="U15" s="92">
        <v>4195692.21</v>
      </c>
      <c r="V15" s="86">
        <v>7359832.7599999998</v>
      </c>
      <c r="W15" s="99">
        <v>3175278.15</v>
      </c>
      <c r="X15" s="95">
        <v>4241682.0200000005</v>
      </c>
      <c r="Y15" s="86">
        <v>7416960.1699999999</v>
      </c>
      <c r="Z15" s="74">
        <v>3244846.17</v>
      </c>
      <c r="AA15" s="92">
        <v>4319307.5999999996</v>
      </c>
      <c r="AB15" s="86">
        <v>7564153.7699999996</v>
      </c>
      <c r="AC15" s="74">
        <v>3436792.2399999998</v>
      </c>
      <c r="AD15" s="92">
        <v>4584574.18</v>
      </c>
      <c r="AE15" s="86">
        <v>8021366.4199999999</v>
      </c>
      <c r="AF15" s="74">
        <v>3810772.4400000004</v>
      </c>
      <c r="AG15" s="92">
        <v>5109101.6500000004</v>
      </c>
      <c r="AH15" s="86">
        <v>8919874.0899999999</v>
      </c>
      <c r="AI15" s="74">
        <v>3944884.38</v>
      </c>
      <c r="AJ15" s="92">
        <v>5295544.03</v>
      </c>
      <c r="AK15" s="86">
        <v>9240428.4100000001</v>
      </c>
      <c r="AL15" s="74">
        <v>4043216.37</v>
      </c>
      <c r="AM15" s="92">
        <v>5457828.2000000002</v>
      </c>
      <c r="AN15" s="86">
        <v>9501044.5700000003</v>
      </c>
    </row>
    <row r="16" spans="1:40" ht="15" customHeight="1">
      <c r="A16" s="69" t="s">
        <v>100</v>
      </c>
      <c r="B16" s="74">
        <v>1068379.32</v>
      </c>
      <c r="C16" s="92">
        <v>1211431.6599999999</v>
      </c>
      <c r="D16" s="86">
        <v>2279810.98</v>
      </c>
      <c r="E16" s="99">
        <v>1063988.3400000001</v>
      </c>
      <c r="F16" s="77">
        <v>1221767.56</v>
      </c>
      <c r="G16" s="77">
        <v>2285755.9000000004</v>
      </c>
      <c r="H16" s="74">
        <v>1078455.2</v>
      </c>
      <c r="I16" s="92">
        <v>1218176</v>
      </c>
      <c r="J16" s="86">
        <v>2296631.2000000002</v>
      </c>
      <c r="K16" s="99">
        <v>1086243.31</v>
      </c>
      <c r="L16" s="95">
        <v>1209208.05</v>
      </c>
      <c r="M16" s="86">
        <v>2295451.3600000003</v>
      </c>
      <c r="N16" s="99">
        <v>1130011.02</v>
      </c>
      <c r="O16" s="95">
        <v>1225955.83</v>
      </c>
      <c r="P16" s="86">
        <v>2355966.85</v>
      </c>
      <c r="Q16" s="99">
        <v>1137717.9400000002</v>
      </c>
      <c r="R16" s="95">
        <v>1265718.94</v>
      </c>
      <c r="S16" s="86">
        <v>2403436.88</v>
      </c>
      <c r="T16" s="74">
        <v>1184469.83</v>
      </c>
      <c r="U16" s="92">
        <v>1263773.7</v>
      </c>
      <c r="V16" s="86">
        <v>2448243.5300000003</v>
      </c>
      <c r="W16" s="99">
        <v>1168980.47</v>
      </c>
      <c r="X16" s="95">
        <v>1217297.5</v>
      </c>
      <c r="Y16" s="86">
        <v>2386277.9699999997</v>
      </c>
      <c r="Z16" s="74">
        <v>1136418.2</v>
      </c>
      <c r="AA16" s="92">
        <v>1226243.77</v>
      </c>
      <c r="AB16" s="86">
        <v>2362661.9699999997</v>
      </c>
      <c r="AC16" s="74">
        <v>1203305.95</v>
      </c>
      <c r="AD16" s="92">
        <v>1324671.08</v>
      </c>
      <c r="AE16" s="86">
        <v>2527977.0300000003</v>
      </c>
      <c r="AF16" s="74">
        <v>1322218.52</v>
      </c>
      <c r="AG16" s="92">
        <v>1478911.9300000002</v>
      </c>
      <c r="AH16" s="86">
        <v>2801130.45</v>
      </c>
      <c r="AI16" s="74">
        <v>1356489.1</v>
      </c>
      <c r="AJ16" s="92">
        <v>1509858.1900000002</v>
      </c>
      <c r="AK16" s="86">
        <v>2866347.29</v>
      </c>
      <c r="AL16" s="74">
        <v>1366530.71</v>
      </c>
      <c r="AM16" s="92">
        <v>1562401.11</v>
      </c>
      <c r="AN16" s="86">
        <v>2928931.8200000003</v>
      </c>
    </row>
    <row r="17" spans="1:40" ht="15" customHeight="1">
      <c r="A17" s="69" t="s">
        <v>284</v>
      </c>
      <c r="B17" s="74">
        <v>4505463.46</v>
      </c>
      <c r="C17" s="92">
        <v>5145063.32</v>
      </c>
      <c r="D17" s="86">
        <v>9650526.7800000012</v>
      </c>
      <c r="E17" s="99">
        <v>4519694.67</v>
      </c>
      <c r="F17" s="77">
        <v>5196768.3699999992</v>
      </c>
      <c r="G17" s="77">
        <v>9716463.0399999991</v>
      </c>
      <c r="H17" s="74">
        <v>4566023.16</v>
      </c>
      <c r="I17" s="92">
        <v>5250065.0200000005</v>
      </c>
      <c r="J17" s="86">
        <v>9816088.1799999997</v>
      </c>
      <c r="K17" s="99">
        <v>4624400.7700000005</v>
      </c>
      <c r="L17" s="95">
        <v>5329128.1399999997</v>
      </c>
      <c r="M17" s="86">
        <v>9953528.9100000001</v>
      </c>
      <c r="N17" s="99">
        <v>4749633.1500000004</v>
      </c>
      <c r="O17" s="95">
        <v>5504667.7400000002</v>
      </c>
      <c r="P17" s="86">
        <v>10254300.890000001</v>
      </c>
      <c r="Q17" s="99">
        <v>4967836.8</v>
      </c>
      <c r="R17" s="95">
        <v>5583269.6299999999</v>
      </c>
      <c r="S17" s="86">
        <v>10551106.43</v>
      </c>
      <c r="T17" s="74">
        <v>5222355.8399999989</v>
      </c>
      <c r="U17" s="92">
        <v>5648020.0200000005</v>
      </c>
      <c r="V17" s="86">
        <v>10870375.859999999</v>
      </c>
      <c r="W17" s="99">
        <v>5334010.0999999996</v>
      </c>
      <c r="X17" s="95">
        <v>5640834.8700000001</v>
      </c>
      <c r="Y17" s="86">
        <v>10974844.969999999</v>
      </c>
      <c r="Z17" s="74">
        <v>5424430.2799999993</v>
      </c>
      <c r="AA17" s="92">
        <v>5725224.5099999988</v>
      </c>
      <c r="AB17" s="86">
        <v>11149654.789999999</v>
      </c>
      <c r="AC17" s="74">
        <v>5680558.8900000006</v>
      </c>
      <c r="AD17" s="92">
        <v>5982420.75</v>
      </c>
      <c r="AE17" s="86">
        <v>11662979.640000001</v>
      </c>
      <c r="AF17" s="74">
        <v>6364780.8700000001</v>
      </c>
      <c r="AG17" s="92">
        <v>6669204.9500000002</v>
      </c>
      <c r="AH17" s="86">
        <v>13033985.82</v>
      </c>
      <c r="AI17" s="74">
        <v>6637913.3200000003</v>
      </c>
      <c r="AJ17" s="92">
        <v>6952572.5899999999</v>
      </c>
      <c r="AK17" s="86">
        <v>13590485.91</v>
      </c>
      <c r="AL17" s="74">
        <v>6723438.5399999991</v>
      </c>
      <c r="AM17" s="92">
        <v>7158288.3300000001</v>
      </c>
      <c r="AN17" s="86">
        <v>13881726.869999999</v>
      </c>
    </row>
    <row r="18" spans="1:40" ht="15" customHeight="1">
      <c r="A18" s="69" t="s">
        <v>285</v>
      </c>
      <c r="B18" s="74">
        <v>1721631.44</v>
      </c>
      <c r="C18" s="92">
        <v>1758278.19</v>
      </c>
      <c r="D18" s="86">
        <v>3479909.63</v>
      </c>
      <c r="E18" s="99">
        <v>1699043.86</v>
      </c>
      <c r="F18" s="77">
        <v>1769989.65</v>
      </c>
      <c r="G18" s="77">
        <v>3469033.51</v>
      </c>
      <c r="H18" s="74">
        <v>1700830.73</v>
      </c>
      <c r="I18" s="92">
        <v>1771973.64</v>
      </c>
      <c r="J18" s="86">
        <v>3472804.37</v>
      </c>
      <c r="K18" s="99">
        <v>1725699.1300000001</v>
      </c>
      <c r="L18" s="95">
        <v>1799707.92</v>
      </c>
      <c r="M18" s="86">
        <v>3525407.05</v>
      </c>
      <c r="N18" s="99">
        <v>1761707.73</v>
      </c>
      <c r="O18" s="95">
        <v>1831645.8900000001</v>
      </c>
      <c r="P18" s="86">
        <v>3593353.62</v>
      </c>
      <c r="Q18" s="99">
        <v>1825481.4400000002</v>
      </c>
      <c r="R18" s="95">
        <v>1915870.8499999999</v>
      </c>
      <c r="S18" s="86">
        <v>3741352.29</v>
      </c>
      <c r="T18" s="74">
        <v>1929164.7399999998</v>
      </c>
      <c r="U18" s="92">
        <v>1965495.5000000002</v>
      </c>
      <c r="V18" s="86">
        <v>3894660.24</v>
      </c>
      <c r="W18" s="99">
        <v>1951971.56</v>
      </c>
      <c r="X18" s="95">
        <v>1968605.67</v>
      </c>
      <c r="Y18" s="86">
        <v>3920577.23</v>
      </c>
      <c r="Z18" s="74">
        <v>1969907.1500000001</v>
      </c>
      <c r="AA18" s="92">
        <v>2022079.2399999998</v>
      </c>
      <c r="AB18" s="86">
        <v>3991986.3899999997</v>
      </c>
      <c r="AC18" s="74">
        <v>2094150.4099999997</v>
      </c>
      <c r="AD18" s="92">
        <v>2153382.0299999998</v>
      </c>
      <c r="AE18" s="86">
        <v>4247532.4399999995</v>
      </c>
      <c r="AF18" s="74">
        <v>2309608.02</v>
      </c>
      <c r="AG18" s="92">
        <v>2407302.36</v>
      </c>
      <c r="AH18" s="86">
        <v>4716910.38</v>
      </c>
      <c r="AI18" s="74">
        <v>2420667.91</v>
      </c>
      <c r="AJ18" s="92">
        <v>2592016.86</v>
      </c>
      <c r="AK18" s="86">
        <v>5012684.7699999996</v>
      </c>
      <c r="AL18" s="74">
        <v>2548557.65</v>
      </c>
      <c r="AM18" s="92">
        <v>2711260.2600000002</v>
      </c>
      <c r="AN18" s="86">
        <v>5259817.91</v>
      </c>
    </row>
    <row r="19" spans="1:40" ht="15" customHeight="1">
      <c r="A19" s="69" t="s">
        <v>286</v>
      </c>
      <c r="B19" s="74">
        <v>716932.34000000008</v>
      </c>
      <c r="C19" s="92">
        <v>711800.81</v>
      </c>
      <c r="D19" s="86">
        <v>1428733.1500000001</v>
      </c>
      <c r="E19" s="99">
        <v>741137.24</v>
      </c>
      <c r="F19" s="77">
        <v>733620.49999999988</v>
      </c>
      <c r="G19" s="77">
        <v>1474757.7399999998</v>
      </c>
      <c r="H19" s="74">
        <v>764695.15</v>
      </c>
      <c r="I19" s="92">
        <v>733174.66</v>
      </c>
      <c r="J19" s="86">
        <v>1497869.81</v>
      </c>
      <c r="K19" s="99">
        <v>806160.35</v>
      </c>
      <c r="L19" s="95">
        <v>774258.3899999999</v>
      </c>
      <c r="M19" s="86">
        <v>1580418.7399999998</v>
      </c>
      <c r="N19" s="99">
        <v>838414.30999999994</v>
      </c>
      <c r="O19" s="95">
        <v>825996.53</v>
      </c>
      <c r="P19" s="86">
        <v>1664410.8399999999</v>
      </c>
      <c r="Q19" s="99">
        <v>890402.33000000007</v>
      </c>
      <c r="R19" s="95">
        <v>875207.71000000008</v>
      </c>
      <c r="S19" s="86">
        <v>1765610.04</v>
      </c>
      <c r="T19" s="74">
        <v>937154.27</v>
      </c>
      <c r="U19" s="92">
        <v>916102.72000000009</v>
      </c>
      <c r="V19" s="86">
        <v>1853256.9900000002</v>
      </c>
      <c r="W19" s="99">
        <v>975730.99999999988</v>
      </c>
      <c r="X19" s="95">
        <v>943637.92999999993</v>
      </c>
      <c r="Y19" s="86">
        <v>1919368.9299999997</v>
      </c>
      <c r="Z19" s="74">
        <v>992506.64999999991</v>
      </c>
      <c r="AA19" s="92">
        <v>1006277.4600000001</v>
      </c>
      <c r="AB19" s="86">
        <v>1998784.1099999999</v>
      </c>
      <c r="AC19" s="74">
        <v>1053971.71</v>
      </c>
      <c r="AD19" s="92">
        <v>1088149.23</v>
      </c>
      <c r="AE19" s="86">
        <v>2142120.94</v>
      </c>
      <c r="AF19" s="74">
        <v>1208705.95</v>
      </c>
      <c r="AG19" s="92">
        <v>1241060.0000000002</v>
      </c>
      <c r="AH19" s="86">
        <v>2449765.9500000002</v>
      </c>
      <c r="AI19" s="74">
        <v>1260066.47</v>
      </c>
      <c r="AJ19" s="92">
        <v>1288698.29</v>
      </c>
      <c r="AK19" s="86">
        <v>2548764.7599999998</v>
      </c>
      <c r="AL19" s="74">
        <v>1329419.3699999999</v>
      </c>
      <c r="AM19" s="92">
        <v>1330776.5400000003</v>
      </c>
      <c r="AN19" s="86">
        <v>2660195.91</v>
      </c>
    </row>
    <row r="20" spans="1:40" ht="15" customHeight="1">
      <c r="A20" s="69" t="s">
        <v>287</v>
      </c>
      <c r="B20" s="74">
        <v>4876978.51</v>
      </c>
      <c r="C20" s="92">
        <v>5040394.3099999996</v>
      </c>
      <c r="D20" s="86">
        <v>9917372.8200000003</v>
      </c>
      <c r="E20" s="99">
        <v>4967359.82</v>
      </c>
      <c r="F20" s="77">
        <v>5078024.79</v>
      </c>
      <c r="G20" s="77">
        <v>10045384.609999999</v>
      </c>
      <c r="H20" s="74">
        <v>5037026.32</v>
      </c>
      <c r="I20" s="92">
        <v>5097920.67</v>
      </c>
      <c r="J20" s="86">
        <v>10134946.99</v>
      </c>
      <c r="K20" s="99">
        <v>5131982.1300000008</v>
      </c>
      <c r="L20" s="95">
        <v>5130814.5</v>
      </c>
      <c r="M20" s="86">
        <v>10262796.630000001</v>
      </c>
      <c r="N20" s="99">
        <v>5262074.33</v>
      </c>
      <c r="O20" s="95">
        <v>5254359.9800000004</v>
      </c>
      <c r="P20" s="86">
        <v>10516434.310000001</v>
      </c>
      <c r="Q20" s="99">
        <v>5465998.8300000001</v>
      </c>
      <c r="R20" s="95">
        <v>5423133.3499999996</v>
      </c>
      <c r="S20" s="86">
        <v>10889132.18</v>
      </c>
      <c r="T20" s="74">
        <v>5589624.3399999999</v>
      </c>
      <c r="U20" s="92">
        <v>5583878.5499999989</v>
      </c>
      <c r="V20" s="86">
        <v>11173502.889999999</v>
      </c>
      <c r="W20" s="99">
        <v>5692766.0800000001</v>
      </c>
      <c r="X20" s="95">
        <v>5699876.3900000006</v>
      </c>
      <c r="Y20" s="86">
        <v>11392642.470000001</v>
      </c>
      <c r="Z20" s="74">
        <v>5854812.2199999997</v>
      </c>
      <c r="AA20" s="92">
        <v>5939443.5499999998</v>
      </c>
      <c r="AB20" s="86">
        <v>11794255.77</v>
      </c>
      <c r="AC20" s="74">
        <v>6107952.1200000001</v>
      </c>
      <c r="AD20" s="92">
        <v>6358624.7700000005</v>
      </c>
      <c r="AE20" s="86">
        <v>12466576.890000001</v>
      </c>
      <c r="AF20" s="74">
        <v>6924827.7600000007</v>
      </c>
      <c r="AG20" s="92">
        <v>7176108.4899999993</v>
      </c>
      <c r="AH20" s="86">
        <v>14100936.25</v>
      </c>
      <c r="AI20" s="74">
        <v>7185691.540000001</v>
      </c>
      <c r="AJ20" s="92">
        <v>7464788.0299999993</v>
      </c>
      <c r="AK20" s="86">
        <v>14650479.57</v>
      </c>
      <c r="AL20" s="74">
        <v>7394574.3399999999</v>
      </c>
      <c r="AM20" s="92">
        <v>7671222.8399999999</v>
      </c>
      <c r="AN20" s="86">
        <v>15065797.18</v>
      </c>
    </row>
    <row r="21" spans="1:40" ht="15" customHeight="1">
      <c r="A21" s="69" t="s">
        <v>288</v>
      </c>
      <c r="B21" s="74">
        <v>5357790.1999999993</v>
      </c>
      <c r="C21" s="92">
        <v>6137013.5099999998</v>
      </c>
      <c r="D21" s="86">
        <v>11494803.709999999</v>
      </c>
      <c r="E21" s="99">
        <v>5471914.6699999999</v>
      </c>
      <c r="F21" s="77">
        <v>6266298.0999999996</v>
      </c>
      <c r="G21" s="77">
        <v>11738212.77</v>
      </c>
      <c r="H21" s="74">
        <v>5453363.0300000003</v>
      </c>
      <c r="I21" s="92">
        <v>6387482.4499999993</v>
      </c>
      <c r="J21" s="86">
        <v>11840845.48</v>
      </c>
      <c r="K21" s="99">
        <v>5568506.1500000004</v>
      </c>
      <c r="L21" s="95">
        <v>6512457.71</v>
      </c>
      <c r="M21" s="86">
        <v>12080963.859999999</v>
      </c>
      <c r="N21" s="99">
        <v>5701940.0300000003</v>
      </c>
      <c r="O21" s="95">
        <v>6728731.2400000002</v>
      </c>
      <c r="P21" s="86">
        <v>12430671.27</v>
      </c>
      <c r="Q21" s="99">
        <v>5897636.2699999996</v>
      </c>
      <c r="R21" s="95">
        <v>6958037.5199999996</v>
      </c>
      <c r="S21" s="86">
        <v>12855673.789999999</v>
      </c>
      <c r="T21" s="74">
        <v>6096164.7799999993</v>
      </c>
      <c r="U21" s="92">
        <v>7195317.7200000007</v>
      </c>
      <c r="V21" s="86">
        <v>13291482.5</v>
      </c>
      <c r="W21" s="99">
        <v>6175673.71</v>
      </c>
      <c r="X21" s="95">
        <v>7304852.5700000003</v>
      </c>
      <c r="Y21" s="86">
        <v>13480526.280000001</v>
      </c>
      <c r="Z21" s="74">
        <v>6321245.8300000001</v>
      </c>
      <c r="AA21" s="92">
        <v>7575934.8100000005</v>
      </c>
      <c r="AB21" s="86">
        <v>13897180.640000001</v>
      </c>
      <c r="AC21" s="74">
        <v>6727116.7200000007</v>
      </c>
      <c r="AD21" s="92">
        <v>8110089.96</v>
      </c>
      <c r="AE21" s="86">
        <v>14837206.68</v>
      </c>
      <c r="AF21" s="74">
        <v>7471644.9400000004</v>
      </c>
      <c r="AG21" s="92">
        <v>9134609.9900000002</v>
      </c>
      <c r="AH21" s="86">
        <v>16606254.93</v>
      </c>
      <c r="AI21" s="74">
        <v>7776542.4500000002</v>
      </c>
      <c r="AJ21" s="92">
        <v>9466314.9499999993</v>
      </c>
      <c r="AK21" s="86">
        <v>17242857.399999999</v>
      </c>
      <c r="AL21" s="74">
        <v>8025956.5600000005</v>
      </c>
      <c r="AM21" s="92">
        <v>9685284.5500000007</v>
      </c>
      <c r="AN21" s="86">
        <v>17711241.109999999</v>
      </c>
    </row>
    <row r="22" spans="1:40" ht="15" customHeight="1">
      <c r="A22" s="69" t="s">
        <v>289</v>
      </c>
      <c r="B22" s="74">
        <v>1734563.7299999997</v>
      </c>
      <c r="C22" s="92">
        <v>1901357.22</v>
      </c>
      <c r="D22" s="86">
        <v>3635920.9499999997</v>
      </c>
      <c r="E22" s="99">
        <v>1748236.9500000002</v>
      </c>
      <c r="F22" s="77">
        <v>1970521.18</v>
      </c>
      <c r="G22" s="77">
        <v>3718758.13</v>
      </c>
      <c r="H22" s="74">
        <v>1786924.8800000001</v>
      </c>
      <c r="I22" s="92">
        <v>2036086.6099999999</v>
      </c>
      <c r="J22" s="86">
        <v>3823011.49</v>
      </c>
      <c r="K22" s="99">
        <v>1824091.2099999997</v>
      </c>
      <c r="L22" s="95">
        <v>2091286.8900000001</v>
      </c>
      <c r="M22" s="86">
        <v>3915378.0999999996</v>
      </c>
      <c r="N22" s="99">
        <v>1854619.42</v>
      </c>
      <c r="O22" s="95">
        <v>2163991.9</v>
      </c>
      <c r="P22" s="86">
        <v>4018611.32</v>
      </c>
      <c r="Q22" s="99">
        <v>1934920.9999999998</v>
      </c>
      <c r="R22" s="95">
        <v>2277226.4</v>
      </c>
      <c r="S22" s="86">
        <v>4212147.3999999994</v>
      </c>
      <c r="T22" s="74">
        <v>2030827.2600000002</v>
      </c>
      <c r="U22" s="92">
        <v>2368560.5900000003</v>
      </c>
      <c r="V22" s="86">
        <v>4399387.8500000006</v>
      </c>
      <c r="W22" s="99">
        <v>2059782.66</v>
      </c>
      <c r="X22" s="95">
        <v>2423656.13</v>
      </c>
      <c r="Y22" s="86">
        <v>4483438.79</v>
      </c>
      <c r="Z22" s="74">
        <v>2093491.33</v>
      </c>
      <c r="AA22" s="92">
        <v>2509895.17</v>
      </c>
      <c r="AB22" s="86">
        <v>4603386.5</v>
      </c>
      <c r="AC22" s="74">
        <v>2168478.67</v>
      </c>
      <c r="AD22" s="92">
        <v>2707537.66</v>
      </c>
      <c r="AE22" s="86">
        <v>4876016.33</v>
      </c>
      <c r="AF22" s="74">
        <v>2377835.4899999998</v>
      </c>
      <c r="AG22" s="92">
        <v>2967954.1799999997</v>
      </c>
      <c r="AH22" s="86">
        <v>5345789.67</v>
      </c>
      <c r="AI22" s="74">
        <v>2479092.6799999997</v>
      </c>
      <c r="AJ22" s="92">
        <v>3063335.44</v>
      </c>
      <c r="AK22" s="86">
        <v>5542428.1199999992</v>
      </c>
      <c r="AL22" s="74">
        <v>2602601.04</v>
      </c>
      <c r="AM22" s="92">
        <v>3173019.7299999995</v>
      </c>
      <c r="AN22" s="86">
        <v>5775620.7699999996</v>
      </c>
    </row>
    <row r="23" spans="1:40" ht="15" customHeight="1">
      <c r="A23" s="69" t="s">
        <v>290</v>
      </c>
      <c r="B23" s="74">
        <v>3163465.83</v>
      </c>
      <c r="C23" s="92">
        <v>3897296.3400000003</v>
      </c>
      <c r="D23" s="86">
        <v>7060762.1699999999</v>
      </c>
      <c r="E23" s="99">
        <v>3211835.59</v>
      </c>
      <c r="F23" s="77">
        <v>3948235.55</v>
      </c>
      <c r="G23" s="77">
        <v>7160071.1399999997</v>
      </c>
      <c r="H23" s="74">
        <v>3252915.2800000003</v>
      </c>
      <c r="I23" s="92">
        <v>4047646.5500000003</v>
      </c>
      <c r="J23" s="86">
        <v>7300561.8300000001</v>
      </c>
      <c r="K23" s="99">
        <v>3301727.39</v>
      </c>
      <c r="L23" s="95">
        <v>4174731.49</v>
      </c>
      <c r="M23" s="86">
        <v>7476458.8800000008</v>
      </c>
      <c r="N23" s="99">
        <v>3353060.3499999996</v>
      </c>
      <c r="O23" s="95">
        <v>4334741.22</v>
      </c>
      <c r="P23" s="86">
        <v>7687801.5699999994</v>
      </c>
      <c r="Q23" s="99">
        <v>3540539.8000000003</v>
      </c>
      <c r="R23" s="95">
        <v>4563461.0199999996</v>
      </c>
      <c r="S23" s="86">
        <v>8104000.8200000003</v>
      </c>
      <c r="T23" s="74">
        <v>3704087.7199999997</v>
      </c>
      <c r="U23" s="92">
        <v>4696049.12</v>
      </c>
      <c r="V23" s="86">
        <v>8400136.8399999999</v>
      </c>
      <c r="W23" s="99">
        <v>3753752.3499999996</v>
      </c>
      <c r="X23" s="95">
        <v>4714575</v>
      </c>
      <c r="Y23" s="86">
        <v>8468327.3499999996</v>
      </c>
      <c r="Z23" s="74">
        <v>3835338.1700000004</v>
      </c>
      <c r="AA23" s="92">
        <v>4824601.12</v>
      </c>
      <c r="AB23" s="86">
        <v>8659939.290000001</v>
      </c>
      <c r="AC23" s="74">
        <v>4041643.3200000003</v>
      </c>
      <c r="AD23" s="92">
        <v>5215787.78</v>
      </c>
      <c r="AE23" s="86">
        <v>9257431.1000000015</v>
      </c>
      <c r="AF23" s="74">
        <v>4472107.46</v>
      </c>
      <c r="AG23" s="92">
        <v>5898449.6600000001</v>
      </c>
      <c r="AH23" s="86">
        <v>10370557.120000001</v>
      </c>
      <c r="AI23" s="74">
        <v>4683775.2300000004</v>
      </c>
      <c r="AJ23" s="92">
        <v>6142913.1699999999</v>
      </c>
      <c r="AK23" s="86">
        <v>10826688.4</v>
      </c>
      <c r="AL23" s="74">
        <v>4803131.4700000007</v>
      </c>
      <c r="AM23" s="92">
        <v>6274293.2600000007</v>
      </c>
      <c r="AN23" s="86">
        <v>11077424.73</v>
      </c>
    </row>
    <row r="24" spans="1:40" ht="15" customHeight="1">
      <c r="A24" s="69" t="s">
        <v>291</v>
      </c>
      <c r="B24" s="74">
        <v>2799043.88</v>
      </c>
      <c r="C24" s="92">
        <v>2767980.14</v>
      </c>
      <c r="D24" s="76">
        <v>5567024.0199999996</v>
      </c>
      <c r="E24" s="92">
        <v>2829841.8</v>
      </c>
      <c r="F24" s="75">
        <v>2810225.2199999997</v>
      </c>
      <c r="G24" s="75">
        <v>5640067.0199999996</v>
      </c>
      <c r="H24" s="74">
        <v>2892840.3600000003</v>
      </c>
      <c r="I24" s="92">
        <v>2873926.79</v>
      </c>
      <c r="J24" s="76">
        <v>5766767.1500000004</v>
      </c>
      <c r="K24" s="92">
        <v>2980865.6900000004</v>
      </c>
      <c r="L24" s="96">
        <v>2969291.12</v>
      </c>
      <c r="M24" s="76">
        <v>5950156.8100000005</v>
      </c>
      <c r="N24" s="92">
        <v>3023122.29</v>
      </c>
      <c r="O24" s="96">
        <v>3048497.5200000005</v>
      </c>
      <c r="P24" s="76">
        <v>6071619.8100000005</v>
      </c>
      <c r="Q24" s="92">
        <v>3084693.51</v>
      </c>
      <c r="R24" s="96">
        <v>3134664.52</v>
      </c>
      <c r="S24" s="76">
        <v>6219358.0299999993</v>
      </c>
      <c r="T24" s="74">
        <v>3141458.77</v>
      </c>
      <c r="U24" s="92">
        <v>3286098.03</v>
      </c>
      <c r="V24" s="76">
        <v>6427556.7999999998</v>
      </c>
      <c r="W24" s="92">
        <v>3207563.54</v>
      </c>
      <c r="X24" s="96">
        <v>3362095.88</v>
      </c>
      <c r="Y24" s="76">
        <v>6569659.4199999999</v>
      </c>
      <c r="Z24" s="74">
        <v>3242009.8699999996</v>
      </c>
      <c r="AA24" s="92">
        <v>3442482.77</v>
      </c>
      <c r="AB24" s="76">
        <v>6684492.6399999997</v>
      </c>
      <c r="AC24" s="74">
        <v>3447398.13</v>
      </c>
      <c r="AD24" s="92">
        <v>3637204.7399999998</v>
      </c>
      <c r="AE24" s="76">
        <v>7084602.8699999992</v>
      </c>
      <c r="AF24" s="74">
        <v>3835655.1499999994</v>
      </c>
      <c r="AG24" s="92">
        <v>4085289.12</v>
      </c>
      <c r="AH24" s="76">
        <v>7920944.2699999996</v>
      </c>
      <c r="AI24" s="74">
        <v>3994021.2199999997</v>
      </c>
      <c r="AJ24" s="92">
        <v>4308671.0599999996</v>
      </c>
      <c r="AK24" s="76">
        <v>8302692.2799999993</v>
      </c>
      <c r="AL24" s="74">
        <v>4137427.4400000004</v>
      </c>
      <c r="AM24" s="92">
        <v>4367866.0999999996</v>
      </c>
      <c r="AN24" s="76">
        <v>8505293.5399999991</v>
      </c>
    </row>
    <row r="25" spans="1:40" ht="15" customHeight="1">
      <c r="A25" s="70" t="s">
        <v>148</v>
      </c>
      <c r="B25" s="78">
        <v>56557563.75</v>
      </c>
      <c r="C25" s="88">
        <v>65141141.070000008</v>
      </c>
      <c r="D25" s="87">
        <v>121698704.81999999</v>
      </c>
      <c r="E25" s="100">
        <v>57337886.230000004</v>
      </c>
      <c r="F25" s="79">
        <v>65964976.299999997</v>
      </c>
      <c r="G25" s="79">
        <v>123302862.53</v>
      </c>
      <c r="H25" s="78">
        <v>57735015.549999997</v>
      </c>
      <c r="I25" s="88">
        <v>66601921.399999999</v>
      </c>
      <c r="J25" s="87">
        <v>124336936.94999999</v>
      </c>
      <c r="K25" s="100">
        <v>58617972.600000001</v>
      </c>
      <c r="L25" s="97">
        <v>67680504.090000018</v>
      </c>
      <c r="M25" s="87">
        <v>126298476.68999997</v>
      </c>
      <c r="N25" s="100">
        <v>60224351.93</v>
      </c>
      <c r="O25" s="97">
        <v>69572125</v>
      </c>
      <c r="P25" s="87">
        <v>129796476.92999999</v>
      </c>
      <c r="Q25" s="100">
        <v>62554225.79999999</v>
      </c>
      <c r="R25" s="97">
        <v>71870719.120000005</v>
      </c>
      <c r="S25" s="87">
        <v>134424944.92000002</v>
      </c>
      <c r="T25" s="78">
        <v>64814021.239999995</v>
      </c>
      <c r="U25" s="88">
        <v>73853314.820000008</v>
      </c>
      <c r="V25" s="87">
        <v>138667336.06</v>
      </c>
      <c r="W25" s="100">
        <v>65683309.490000002</v>
      </c>
      <c r="X25" s="97">
        <v>74560794.060000002</v>
      </c>
      <c r="Y25" s="87">
        <v>140244103.55000001</v>
      </c>
      <c r="Z25" s="78">
        <v>67189562.730000004</v>
      </c>
      <c r="AA25" s="88">
        <v>76580512.510000005</v>
      </c>
      <c r="AB25" s="87">
        <v>143770075.23999998</v>
      </c>
      <c r="AC25" s="78">
        <v>70546480.700000003</v>
      </c>
      <c r="AD25" s="88">
        <v>81664111.929999992</v>
      </c>
      <c r="AE25" s="87">
        <v>152210592.63</v>
      </c>
      <c r="AF25" s="78">
        <v>79098502.879999995</v>
      </c>
      <c r="AG25" s="88">
        <v>91610642.340000004</v>
      </c>
      <c r="AH25" s="87">
        <v>170709145.22</v>
      </c>
      <c r="AI25" s="78">
        <v>82653886.559999987</v>
      </c>
      <c r="AJ25" s="88">
        <v>95412234.829999998</v>
      </c>
      <c r="AK25" s="87">
        <v>178066121.39000002</v>
      </c>
      <c r="AL25" s="78">
        <v>85125421.329999998</v>
      </c>
      <c r="AM25" s="88">
        <v>97774946.049999997</v>
      </c>
      <c r="AN25" s="87">
        <v>182900367.37999997</v>
      </c>
    </row>
    <row r="26" spans="1:40" ht="15" customHeight="1">
      <c r="A26" s="69" t="s">
        <v>226</v>
      </c>
      <c r="B26" s="80">
        <v>98812666.500000015</v>
      </c>
      <c r="C26" s="91">
        <v>79889583.399999976</v>
      </c>
      <c r="D26" s="82">
        <v>178702249.89999998</v>
      </c>
      <c r="E26" s="91">
        <v>101467522.63000001</v>
      </c>
      <c r="F26" s="81">
        <v>82550542.020000011</v>
      </c>
      <c r="G26" s="81">
        <v>184018064.65000004</v>
      </c>
      <c r="H26" s="80">
        <v>103736871.32000002</v>
      </c>
      <c r="I26" s="91">
        <v>84950335.430000037</v>
      </c>
      <c r="J26" s="82">
        <v>188687206.75000006</v>
      </c>
      <c r="K26" s="91">
        <v>106620727.61999999</v>
      </c>
      <c r="L26" s="94">
        <v>88566167.00999999</v>
      </c>
      <c r="M26" s="82">
        <v>195186894.63</v>
      </c>
      <c r="N26" s="91">
        <v>110847006.07000001</v>
      </c>
      <c r="O26" s="94">
        <v>93547236.799999967</v>
      </c>
      <c r="P26" s="82">
        <v>204394242.86999997</v>
      </c>
      <c r="Q26" s="91">
        <v>116768167.23000002</v>
      </c>
      <c r="R26" s="94">
        <v>99104320.559999943</v>
      </c>
      <c r="S26" s="82">
        <v>215872487.78999996</v>
      </c>
      <c r="T26" s="80">
        <v>122171643.26999994</v>
      </c>
      <c r="U26" s="91">
        <v>104682549.69000003</v>
      </c>
      <c r="V26" s="82">
        <v>226854192.95999998</v>
      </c>
      <c r="W26" s="91">
        <v>125667825.81</v>
      </c>
      <c r="X26" s="94">
        <v>108101070.61999997</v>
      </c>
      <c r="Y26" s="82">
        <v>233768896.42999998</v>
      </c>
      <c r="Z26" s="80">
        <v>131487507.03</v>
      </c>
      <c r="AA26" s="91">
        <v>114507846.53999995</v>
      </c>
      <c r="AB26" s="82">
        <v>245995353.56999993</v>
      </c>
      <c r="AC26" s="80">
        <v>141843071.73000002</v>
      </c>
      <c r="AD26" s="91">
        <v>125608661.03000003</v>
      </c>
      <c r="AE26" s="82">
        <v>267451732.76000005</v>
      </c>
      <c r="AF26" s="80">
        <v>160986138.46999997</v>
      </c>
      <c r="AG26" s="91">
        <v>144362150.80999997</v>
      </c>
      <c r="AH26" s="82">
        <v>305348289.27999997</v>
      </c>
      <c r="AI26" s="80">
        <v>170800686.50000003</v>
      </c>
      <c r="AJ26" s="91">
        <v>154475541.65000001</v>
      </c>
      <c r="AK26" s="82">
        <v>325276228.15000004</v>
      </c>
      <c r="AL26" s="80">
        <v>178220526.39000005</v>
      </c>
      <c r="AM26" s="91">
        <v>162044622.14999998</v>
      </c>
      <c r="AN26" s="82">
        <v>340265148.54000002</v>
      </c>
    </row>
    <row r="27" spans="1:40" ht="15" customHeight="1">
      <c r="A27" s="71" t="s">
        <v>227</v>
      </c>
      <c r="B27" s="83">
        <v>32218896.779999986</v>
      </c>
      <c r="C27" s="93">
        <v>27348110.419999998</v>
      </c>
      <c r="D27" s="89">
        <v>59567007.199999988</v>
      </c>
      <c r="E27" s="101">
        <v>33409409.140000004</v>
      </c>
      <c r="F27" s="84">
        <v>28474509.129999999</v>
      </c>
      <c r="G27" s="84">
        <v>61883918.270000003</v>
      </c>
      <c r="H27" s="83">
        <v>34528980.609999992</v>
      </c>
      <c r="I27" s="93">
        <v>29364726.690000005</v>
      </c>
      <c r="J27" s="89">
        <v>63893707.299999997</v>
      </c>
      <c r="K27" s="101">
        <v>35746228.200000003</v>
      </c>
      <c r="L27" s="98">
        <v>30664127.600000005</v>
      </c>
      <c r="M27" s="89">
        <v>66410355.800000012</v>
      </c>
      <c r="N27" s="101">
        <v>37407814.360000007</v>
      </c>
      <c r="O27" s="98">
        <v>32472047.699999999</v>
      </c>
      <c r="P27" s="89">
        <v>69879862.060000002</v>
      </c>
      <c r="Q27" s="101">
        <v>39522530.539999992</v>
      </c>
      <c r="R27" s="98">
        <v>34689415.309999995</v>
      </c>
      <c r="S27" s="89">
        <v>74211945.849999994</v>
      </c>
      <c r="T27" s="83">
        <v>41436051.680000007</v>
      </c>
      <c r="U27" s="93">
        <v>36659542.670000002</v>
      </c>
      <c r="V27" s="89">
        <v>78095594.350000009</v>
      </c>
      <c r="W27" s="101">
        <v>42495327.330000006</v>
      </c>
      <c r="X27" s="98">
        <v>38084641.75999999</v>
      </c>
      <c r="Y27" s="89">
        <v>80579969.090000004</v>
      </c>
      <c r="Z27" s="83">
        <v>44133201.489999995</v>
      </c>
      <c r="AA27" s="93">
        <v>40332511.329999998</v>
      </c>
      <c r="AB27" s="89">
        <v>84465712.819999993</v>
      </c>
      <c r="AC27" s="83">
        <v>47651046.039999999</v>
      </c>
      <c r="AD27" s="93">
        <v>44096888.50999999</v>
      </c>
      <c r="AE27" s="89">
        <v>91747934.549999982</v>
      </c>
      <c r="AF27" s="83">
        <v>53891391.5</v>
      </c>
      <c r="AG27" s="93">
        <v>50559054.400000006</v>
      </c>
      <c r="AH27" s="89">
        <v>104450445.90000001</v>
      </c>
      <c r="AI27" s="83">
        <v>57037080.060000002</v>
      </c>
      <c r="AJ27" s="93">
        <v>54096975.589999989</v>
      </c>
      <c r="AK27" s="89">
        <v>111134055.64999999</v>
      </c>
      <c r="AL27" s="83">
        <v>59508256.799999997</v>
      </c>
      <c r="AM27" s="93">
        <v>56972555.650000013</v>
      </c>
      <c r="AN27" s="89">
        <v>116480812.45000002</v>
      </c>
    </row>
    <row r="28" spans="1:40" ht="15" customHeight="1">
      <c r="A28" s="68" t="s">
        <v>228</v>
      </c>
      <c r="B28" s="74">
        <v>630989959.8499999</v>
      </c>
      <c r="C28" s="92">
        <v>471584046.73000032</v>
      </c>
      <c r="D28" s="76">
        <v>1102574006.5800002</v>
      </c>
      <c r="E28" s="92">
        <v>649705285.16000009</v>
      </c>
      <c r="F28" s="75">
        <v>486650781.07999986</v>
      </c>
      <c r="G28" s="75">
        <v>1136356066.24</v>
      </c>
      <c r="H28" s="74">
        <v>665816998.15999997</v>
      </c>
      <c r="I28" s="92">
        <v>499226021.42999983</v>
      </c>
      <c r="J28" s="76">
        <v>1165043019.5899997</v>
      </c>
      <c r="K28" s="92">
        <v>686133767.32999992</v>
      </c>
      <c r="L28" s="96">
        <v>518765226.4799996</v>
      </c>
      <c r="M28" s="76">
        <v>1204898993.8099995</v>
      </c>
      <c r="N28" s="92">
        <v>715907152.75000024</v>
      </c>
      <c r="O28" s="96">
        <v>547077503.38999987</v>
      </c>
      <c r="P28" s="76">
        <v>1262984656.1400001</v>
      </c>
      <c r="Q28" s="92">
        <v>754318062.8900001</v>
      </c>
      <c r="R28" s="96">
        <v>579424126.77000022</v>
      </c>
      <c r="S28" s="76">
        <v>1333742189.6600003</v>
      </c>
      <c r="T28" s="74">
        <v>792103135.51999986</v>
      </c>
      <c r="U28" s="92">
        <v>609892411.89000046</v>
      </c>
      <c r="V28" s="76">
        <v>1401995547.4100003</v>
      </c>
      <c r="W28" s="92">
        <v>820897047.6500001</v>
      </c>
      <c r="X28" s="96">
        <v>632609455.91000021</v>
      </c>
      <c r="Y28" s="76">
        <v>1453506503.5600004</v>
      </c>
      <c r="Z28" s="74">
        <v>860674292.82999969</v>
      </c>
      <c r="AA28" s="92">
        <v>668916981.38000035</v>
      </c>
      <c r="AB28" s="76">
        <v>1529591274.21</v>
      </c>
      <c r="AC28" s="74">
        <v>926231690.93000019</v>
      </c>
      <c r="AD28" s="92">
        <v>734124919.14999962</v>
      </c>
      <c r="AE28" s="76">
        <v>1660356610.0799999</v>
      </c>
      <c r="AF28" s="74">
        <v>1052367884.509999</v>
      </c>
      <c r="AG28" s="92">
        <v>845181253.62000048</v>
      </c>
      <c r="AH28" s="76">
        <v>1897549138.1299996</v>
      </c>
      <c r="AI28" s="74">
        <v>1115703095.53</v>
      </c>
      <c r="AJ28" s="92">
        <v>907589953.54000139</v>
      </c>
      <c r="AK28" s="76">
        <v>2023293049.0700014</v>
      </c>
      <c r="AL28" s="74">
        <v>1161915269.51</v>
      </c>
      <c r="AM28" s="92">
        <v>950755991.26000142</v>
      </c>
      <c r="AN28" s="76">
        <v>2112671260.7700014</v>
      </c>
    </row>
    <row r="29" spans="1:40" ht="15" customHeight="1">
      <c r="A29" s="72" t="s">
        <v>229</v>
      </c>
      <c r="B29" s="74">
        <v>265173343.78000003</v>
      </c>
      <c r="C29" s="92">
        <v>255234718.95999992</v>
      </c>
      <c r="D29" s="86">
        <v>520408062.73999995</v>
      </c>
      <c r="E29" s="99">
        <v>273817483.83999991</v>
      </c>
      <c r="F29" s="77">
        <v>261195841.31999993</v>
      </c>
      <c r="G29" s="77">
        <v>535013325.15999985</v>
      </c>
      <c r="H29" s="74">
        <v>281332097.34000003</v>
      </c>
      <c r="I29" s="92">
        <v>265796763.33000001</v>
      </c>
      <c r="J29" s="86">
        <v>547128860.67000008</v>
      </c>
      <c r="K29" s="99">
        <v>289838586.96999991</v>
      </c>
      <c r="L29" s="95">
        <v>273414296.33999997</v>
      </c>
      <c r="M29" s="86">
        <v>563252883.30999994</v>
      </c>
      <c r="N29" s="99">
        <v>301997585.8299998</v>
      </c>
      <c r="O29" s="95">
        <v>285164896.04999995</v>
      </c>
      <c r="P29" s="86">
        <v>587162481.87999976</v>
      </c>
      <c r="Q29" s="99">
        <v>317443112.90999997</v>
      </c>
      <c r="R29" s="95">
        <v>299347087.98000002</v>
      </c>
      <c r="S29" s="86">
        <v>616790200.88999999</v>
      </c>
      <c r="T29" s="74">
        <v>333083655.03999996</v>
      </c>
      <c r="U29" s="92">
        <v>312919748.61000001</v>
      </c>
      <c r="V29" s="86">
        <v>646003403.64999998</v>
      </c>
      <c r="W29" s="99">
        <v>342001156.2299996</v>
      </c>
      <c r="X29" s="95">
        <v>320903756.82000029</v>
      </c>
      <c r="Y29" s="86">
        <v>662904913.04999995</v>
      </c>
      <c r="Z29" s="74">
        <v>354606496.22000027</v>
      </c>
      <c r="AA29" s="92">
        <v>335841767.97000003</v>
      </c>
      <c r="AB29" s="86">
        <v>690448264.1900003</v>
      </c>
      <c r="AC29" s="74">
        <v>379369798.24000013</v>
      </c>
      <c r="AD29" s="92">
        <v>363604572.97000039</v>
      </c>
      <c r="AE29" s="86">
        <v>742974371.21000051</v>
      </c>
      <c r="AF29" s="74">
        <v>430071747.13000011</v>
      </c>
      <c r="AG29" s="92">
        <v>414670837.99000013</v>
      </c>
      <c r="AH29" s="86">
        <v>844742585.12000024</v>
      </c>
      <c r="AI29" s="74">
        <v>453792765.80000019</v>
      </c>
      <c r="AJ29" s="92">
        <v>441197795.24000001</v>
      </c>
      <c r="AK29" s="86">
        <v>894990561.0400002</v>
      </c>
      <c r="AL29" s="74">
        <v>472001013.21999961</v>
      </c>
      <c r="AM29" s="92">
        <v>458422137.37000048</v>
      </c>
      <c r="AN29" s="86">
        <v>930423150.59000015</v>
      </c>
    </row>
    <row r="30" spans="1:40" ht="15" customHeight="1">
      <c r="A30" s="124" t="s">
        <v>224</v>
      </c>
      <c r="B30" s="125">
        <v>952720867.37999988</v>
      </c>
      <c r="C30" s="126">
        <v>791959906.76000023</v>
      </c>
      <c r="D30" s="127">
        <v>1744680774.1400001</v>
      </c>
      <c r="E30" s="126">
        <v>980860655.23000002</v>
      </c>
      <c r="F30" s="128">
        <v>813811598.69999981</v>
      </c>
      <c r="G30" s="128">
        <v>1794672253.9299998</v>
      </c>
      <c r="H30" s="125">
        <v>1004884111.05</v>
      </c>
      <c r="I30" s="126">
        <v>831624706.15999985</v>
      </c>
      <c r="J30" s="127">
        <v>1836508817.2099998</v>
      </c>
      <c r="K30" s="126">
        <v>1034590326.8999999</v>
      </c>
      <c r="L30" s="129">
        <v>859860026.90999961</v>
      </c>
      <c r="M30" s="127">
        <v>1894450353.8099995</v>
      </c>
      <c r="N30" s="126">
        <v>1078129090.51</v>
      </c>
      <c r="O30" s="129">
        <v>901814524.43999982</v>
      </c>
      <c r="P30" s="127">
        <v>1979943614.9499998</v>
      </c>
      <c r="Q30" s="126">
        <v>1134315401.5999999</v>
      </c>
      <c r="R30" s="129">
        <v>950641933.87000024</v>
      </c>
      <c r="S30" s="127">
        <v>2084957335.4700003</v>
      </c>
      <c r="T30" s="125">
        <v>1190000811.7999997</v>
      </c>
      <c r="U30" s="126">
        <v>996665475.32000053</v>
      </c>
      <c r="V30" s="127">
        <v>2186666287.1200004</v>
      </c>
      <c r="W30" s="126">
        <v>1228581513.3699996</v>
      </c>
      <c r="X30" s="129">
        <v>1028074006.7900006</v>
      </c>
      <c r="Y30" s="127">
        <v>2256655520.1600003</v>
      </c>
      <c r="Z30" s="125">
        <v>1282470351.78</v>
      </c>
      <c r="AA30" s="126">
        <v>1081339261.8600004</v>
      </c>
      <c r="AB30" s="127">
        <v>2363809613.6400003</v>
      </c>
      <c r="AC30" s="125">
        <v>1376147969.8700004</v>
      </c>
      <c r="AD30" s="126">
        <v>1179393604.05</v>
      </c>
      <c r="AE30" s="127">
        <v>2555541573.9200006</v>
      </c>
      <c r="AF30" s="125">
        <v>1561538134.519999</v>
      </c>
      <c r="AG30" s="126">
        <v>1351462733.9500008</v>
      </c>
      <c r="AH30" s="127">
        <v>2913000868.4699998</v>
      </c>
      <c r="AI30" s="125">
        <v>1652149747.8900001</v>
      </c>
      <c r="AJ30" s="126">
        <v>1444199983.6100016</v>
      </c>
      <c r="AK30" s="127">
        <v>3096349731.5000019</v>
      </c>
      <c r="AL30" s="125">
        <v>1719041704.0599995</v>
      </c>
      <c r="AM30" s="126">
        <v>1506953074.6800017</v>
      </c>
      <c r="AN30" s="127">
        <v>3225994778.7400017</v>
      </c>
    </row>
    <row r="31" spans="1:40" ht="17.100000000000001" customHeight="1">
      <c r="A31" s="212" t="s">
        <v>243</v>
      </c>
      <c r="B31" s="213"/>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4"/>
    </row>
    <row r="32" spans="1:40" ht="17.100000000000001" customHeight="1">
      <c r="A32" s="215" t="s">
        <v>293</v>
      </c>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7"/>
    </row>
    <row r="33" spans="1:40" ht="17.100000000000001" customHeight="1">
      <c r="A33" s="230" t="s">
        <v>294</v>
      </c>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2"/>
    </row>
    <row r="34" spans="1:40" ht="15" customHeight="1">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row>
    <row r="35" spans="1:40" ht="15" customHeight="1">
      <c r="A35" s="252" t="s">
        <v>295</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row>
    <row r="36" spans="1:40" ht="15" customHeight="1">
      <c r="A36" s="248"/>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row>
    <row r="38" spans="1:40" ht="15" customHeight="1">
      <c r="A38" s="105" t="s">
        <v>236</v>
      </c>
    </row>
  </sheetData>
  <mergeCells count="21">
    <mergeCell ref="A35:AN35"/>
    <mergeCell ref="A36:AN36"/>
    <mergeCell ref="A3:AN3"/>
    <mergeCell ref="B4:D4"/>
    <mergeCell ref="E4:G4"/>
    <mergeCell ref="H4:J4"/>
    <mergeCell ref="K4:M4"/>
    <mergeCell ref="N4:P4"/>
    <mergeCell ref="Q4:S4"/>
    <mergeCell ref="T4:V4"/>
    <mergeCell ref="W4:Y4"/>
    <mergeCell ref="AL4:AN4"/>
    <mergeCell ref="Z4:AB4"/>
    <mergeCell ref="AC4:AE4"/>
    <mergeCell ref="AF4:AH4"/>
    <mergeCell ref="A1:AN1"/>
    <mergeCell ref="A2:AN2"/>
    <mergeCell ref="A31:AN31"/>
    <mergeCell ref="A32:AN32"/>
    <mergeCell ref="A33:AN33"/>
    <mergeCell ref="AI4:AK4"/>
  </mergeCells>
  <hyperlinks>
    <hyperlink ref="A38" location="Index!A1" display="Terug naar index" xr:uid="{00000000-0004-0000-0900-000000000000}"/>
  </hyperlinks>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oddHeader>&amp;LRevenus liés au travail&amp;CMARCHÉ DU TRAVAIL</oddHeader>
    <oddFooter>&amp;C&amp;P/&amp;N&amp;R© IBSA</oddFooter>
  </headerFooter>
  <colBreaks count="6" manualBreakCount="6">
    <brk id="7" max="34" man="1"/>
    <brk id="13" max="34" man="1"/>
    <brk id="19" max="34" man="1"/>
    <brk id="25" max="34" man="1"/>
    <brk id="31" max="34" man="1"/>
    <brk id="37" max="3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pageSetUpPr fitToPage="1"/>
  </sheetPr>
  <dimension ref="A1:M38"/>
  <sheetViews>
    <sheetView showGridLines="0" showRuler="0" zoomScale="80" zoomScaleNormal="80" zoomScaleSheetLayoutView="80" workbookViewId="0">
      <selection sqref="A1:M1"/>
    </sheetView>
  </sheetViews>
  <sheetFormatPr baseColWidth="10" defaultColWidth="14.7109375" defaultRowHeight="15" customHeight="1"/>
  <cols>
    <col min="1" max="1" width="40.7109375" style="4" customWidth="1"/>
    <col min="2" max="13" width="16.7109375" style="4" customWidth="1"/>
    <col min="14" max="16384" width="14.7109375" style="4"/>
  </cols>
  <sheetData>
    <row r="1" spans="1:13" ht="20.100000000000001" customHeight="1">
      <c r="A1" s="206" t="s">
        <v>303</v>
      </c>
      <c r="B1" s="207"/>
      <c r="C1" s="207"/>
      <c r="D1" s="207"/>
      <c r="E1" s="207"/>
      <c r="F1" s="207"/>
      <c r="G1" s="207"/>
      <c r="H1" s="207"/>
      <c r="I1" s="207"/>
      <c r="J1" s="207"/>
      <c r="K1" s="207"/>
      <c r="L1" s="207"/>
      <c r="M1" s="208"/>
    </row>
    <row r="2" spans="1:13" ht="20.100000000000001" customHeight="1">
      <c r="A2" s="209" t="s">
        <v>304</v>
      </c>
      <c r="B2" s="210"/>
      <c r="C2" s="210"/>
      <c r="D2" s="210"/>
      <c r="E2" s="210"/>
      <c r="F2" s="210"/>
      <c r="G2" s="210"/>
      <c r="H2" s="210"/>
      <c r="I2" s="210"/>
      <c r="J2" s="210"/>
      <c r="K2" s="210"/>
      <c r="L2" s="210"/>
      <c r="M2" s="211"/>
    </row>
    <row r="3" spans="1:13" ht="20.100000000000001" customHeight="1">
      <c r="A3" s="219">
        <v>2025</v>
      </c>
      <c r="B3" s="220"/>
      <c r="C3" s="220"/>
      <c r="D3" s="220"/>
      <c r="E3" s="220"/>
      <c r="F3" s="220"/>
      <c r="G3" s="220"/>
      <c r="H3" s="220"/>
      <c r="I3" s="220"/>
      <c r="J3" s="220"/>
      <c r="K3" s="220"/>
      <c r="L3" s="220"/>
      <c r="M3" s="221"/>
    </row>
    <row r="4" spans="1:13" ht="20.100000000000001" customHeight="1">
      <c r="A4" s="130"/>
      <c r="B4" s="249" t="s">
        <v>298</v>
      </c>
      <c r="C4" s="250"/>
      <c r="D4" s="251"/>
      <c r="E4" s="249" t="s">
        <v>299</v>
      </c>
      <c r="F4" s="250"/>
      <c r="G4" s="251"/>
      <c r="H4" s="250" t="s">
        <v>300</v>
      </c>
      <c r="I4" s="250"/>
      <c r="J4" s="250"/>
      <c r="K4" s="249" t="s">
        <v>225</v>
      </c>
      <c r="L4" s="250"/>
      <c r="M4" s="251"/>
    </row>
    <row r="5" spans="1:13" ht="20.100000000000001" customHeight="1">
      <c r="A5" s="67"/>
      <c r="B5" s="85" t="s">
        <v>241</v>
      </c>
      <c r="C5" s="85" t="s">
        <v>242</v>
      </c>
      <c r="D5" s="85" t="s">
        <v>225</v>
      </c>
      <c r="E5" s="85" t="s">
        <v>241</v>
      </c>
      <c r="F5" s="85" t="s">
        <v>242</v>
      </c>
      <c r="G5" s="85" t="s">
        <v>225</v>
      </c>
      <c r="H5" s="90" t="s">
        <v>241</v>
      </c>
      <c r="I5" s="85" t="s">
        <v>242</v>
      </c>
      <c r="J5" s="85" t="s">
        <v>225</v>
      </c>
      <c r="K5" s="85" t="s">
        <v>241</v>
      </c>
      <c r="L5" s="85" t="s">
        <v>242</v>
      </c>
      <c r="M5" s="85" t="s">
        <v>225</v>
      </c>
    </row>
    <row r="6" spans="1:13" ht="15" customHeight="1">
      <c r="A6" s="68" t="s">
        <v>95</v>
      </c>
      <c r="B6" s="80">
        <v>6946333.2299999995</v>
      </c>
      <c r="C6" s="91">
        <v>8456953.0299999993</v>
      </c>
      <c r="D6" s="82">
        <v>15403286.259999998</v>
      </c>
      <c r="E6" s="80">
        <v>148735.65</v>
      </c>
      <c r="F6" s="81">
        <v>80308.539999999994</v>
      </c>
      <c r="G6" s="82">
        <v>229044.19</v>
      </c>
      <c r="H6" s="91">
        <v>1965553.68</v>
      </c>
      <c r="I6" s="81">
        <v>1668602.78</v>
      </c>
      <c r="J6" s="81">
        <v>3634156.46</v>
      </c>
      <c r="K6" s="80">
        <v>9060622.5600000005</v>
      </c>
      <c r="L6" s="91">
        <v>10205864.349999998</v>
      </c>
      <c r="M6" s="82">
        <v>19266486.909999996</v>
      </c>
    </row>
    <row r="7" spans="1:13" ht="15" customHeight="1">
      <c r="A7" s="69" t="s">
        <v>279</v>
      </c>
      <c r="B7" s="74">
        <v>1976899.55</v>
      </c>
      <c r="C7" s="92">
        <v>2586739.64</v>
      </c>
      <c r="D7" s="86">
        <v>4563639.1900000004</v>
      </c>
      <c r="E7" s="102">
        <v>99621.65</v>
      </c>
      <c r="F7" s="77">
        <v>55297.2</v>
      </c>
      <c r="G7" s="86">
        <v>154918.84999999998</v>
      </c>
      <c r="H7" s="99">
        <v>965010.54</v>
      </c>
      <c r="I7" s="77">
        <v>866204.25</v>
      </c>
      <c r="J7" s="77">
        <v>1831214.79</v>
      </c>
      <c r="K7" s="74">
        <v>3041531.74</v>
      </c>
      <c r="L7" s="92">
        <v>3508241.0900000003</v>
      </c>
      <c r="M7" s="86">
        <v>6549772.8300000001</v>
      </c>
    </row>
    <row r="8" spans="1:13" ht="15" customHeight="1">
      <c r="A8" s="69" t="s">
        <v>280</v>
      </c>
      <c r="B8" s="74">
        <v>1790894.3699999999</v>
      </c>
      <c r="C8" s="92">
        <v>2140818.96</v>
      </c>
      <c r="D8" s="86">
        <v>3931713.33</v>
      </c>
      <c r="E8" s="102">
        <v>59076.6</v>
      </c>
      <c r="F8" s="77">
        <v>19558.75</v>
      </c>
      <c r="G8" s="86">
        <v>78635.350000000006</v>
      </c>
      <c r="H8" s="99">
        <v>614416.81000000006</v>
      </c>
      <c r="I8" s="77">
        <v>496315.87</v>
      </c>
      <c r="J8" s="77">
        <v>1110732.6800000002</v>
      </c>
      <c r="K8" s="74">
        <v>2464387.7800000003</v>
      </c>
      <c r="L8" s="92">
        <v>2656693.58</v>
      </c>
      <c r="M8" s="86">
        <v>5121081.3600000003</v>
      </c>
    </row>
    <row r="9" spans="1:13" ht="15" customHeight="1">
      <c r="A9" s="69" t="s">
        <v>281</v>
      </c>
      <c r="B9" s="74">
        <v>8179686.3199999994</v>
      </c>
      <c r="C9" s="92">
        <v>9068844.9100000001</v>
      </c>
      <c r="D9" s="86">
        <v>17248531.23</v>
      </c>
      <c r="E9" s="102">
        <v>286765.47000000003</v>
      </c>
      <c r="F9" s="77">
        <v>128365.74999999999</v>
      </c>
      <c r="G9" s="86">
        <v>415131.22000000003</v>
      </c>
      <c r="H9" s="99">
        <v>2825342.82</v>
      </c>
      <c r="I9" s="77">
        <v>2194150.2399999998</v>
      </c>
      <c r="J9" s="77">
        <v>5019493.0599999996</v>
      </c>
      <c r="K9" s="74">
        <v>11291794.609999999</v>
      </c>
      <c r="L9" s="92">
        <v>11391360.9</v>
      </c>
      <c r="M9" s="86">
        <v>22683155.509999998</v>
      </c>
    </row>
    <row r="10" spans="1:13" ht="15" customHeight="1">
      <c r="A10" s="69" t="s">
        <v>96</v>
      </c>
      <c r="B10" s="74">
        <v>1543632.74</v>
      </c>
      <c r="C10" s="92">
        <v>2150071.06</v>
      </c>
      <c r="D10" s="86">
        <v>3693703.8</v>
      </c>
      <c r="E10" s="102">
        <v>85584.22</v>
      </c>
      <c r="F10" s="77">
        <v>58732.77</v>
      </c>
      <c r="G10" s="86">
        <v>144316.99</v>
      </c>
      <c r="H10" s="99">
        <v>724879.47</v>
      </c>
      <c r="I10" s="77">
        <v>649237.13</v>
      </c>
      <c r="J10" s="77">
        <v>1374116.6</v>
      </c>
      <c r="K10" s="74">
        <v>2354096.4299999997</v>
      </c>
      <c r="L10" s="92">
        <v>2858040.96</v>
      </c>
      <c r="M10" s="86">
        <v>5212137.3900000006</v>
      </c>
    </row>
    <row r="11" spans="1:13" ht="15" customHeight="1">
      <c r="A11" s="69" t="s">
        <v>97</v>
      </c>
      <c r="B11" s="74">
        <v>2556222.5299999998</v>
      </c>
      <c r="C11" s="92">
        <v>3923276.1799999997</v>
      </c>
      <c r="D11" s="86">
        <v>6479498.709999999</v>
      </c>
      <c r="E11" s="102">
        <v>39600.36</v>
      </c>
      <c r="F11" s="77">
        <v>39814.31</v>
      </c>
      <c r="G11" s="86">
        <v>79414.67</v>
      </c>
      <c r="H11" s="99">
        <v>665752.12</v>
      </c>
      <c r="I11" s="77">
        <v>767029.30999999994</v>
      </c>
      <c r="J11" s="77">
        <v>1432781.43</v>
      </c>
      <c r="K11" s="74">
        <v>3261575.01</v>
      </c>
      <c r="L11" s="92">
        <v>4730119.8</v>
      </c>
      <c r="M11" s="86">
        <v>7991694.8099999987</v>
      </c>
    </row>
    <row r="12" spans="1:13" ht="15" customHeight="1">
      <c r="A12" s="69" t="s">
        <v>282</v>
      </c>
      <c r="B12" s="74">
        <v>2798191.39</v>
      </c>
      <c r="C12" s="92">
        <v>3656104.58</v>
      </c>
      <c r="D12" s="86">
        <v>6454295.9700000007</v>
      </c>
      <c r="E12" s="102">
        <v>115416.45</v>
      </c>
      <c r="F12" s="77">
        <v>54637.9</v>
      </c>
      <c r="G12" s="86">
        <v>170054.35</v>
      </c>
      <c r="H12" s="99">
        <v>1136369.6500000001</v>
      </c>
      <c r="I12" s="77">
        <v>1093717.56</v>
      </c>
      <c r="J12" s="77">
        <v>2230087.21</v>
      </c>
      <c r="K12" s="74">
        <v>4049977.49</v>
      </c>
      <c r="L12" s="92">
        <v>4804460.04</v>
      </c>
      <c r="M12" s="86">
        <v>8854437.5300000012</v>
      </c>
    </row>
    <row r="13" spans="1:13" ht="15" customHeight="1">
      <c r="A13" s="69" t="s">
        <v>98</v>
      </c>
      <c r="B13" s="74">
        <v>1750085.18</v>
      </c>
      <c r="C13" s="92">
        <v>2402799.3199999998</v>
      </c>
      <c r="D13" s="86">
        <v>4152884.5</v>
      </c>
      <c r="E13" s="102">
        <v>42010.27</v>
      </c>
      <c r="F13" s="77">
        <v>31715.43</v>
      </c>
      <c r="G13" s="86">
        <v>73725.7</v>
      </c>
      <c r="H13" s="99">
        <v>562499.35</v>
      </c>
      <c r="I13" s="77">
        <v>608832.27</v>
      </c>
      <c r="J13" s="77">
        <v>1171331.6200000001</v>
      </c>
      <c r="K13" s="74">
        <v>2354594.7999999998</v>
      </c>
      <c r="L13" s="92">
        <v>3043347.02</v>
      </c>
      <c r="M13" s="86">
        <v>5397941.8200000003</v>
      </c>
    </row>
    <row r="14" spans="1:13" ht="15" customHeight="1">
      <c r="A14" s="69" t="s">
        <v>283</v>
      </c>
      <c r="B14" s="74">
        <v>2339505.62</v>
      </c>
      <c r="C14" s="92">
        <v>3484242.18</v>
      </c>
      <c r="D14" s="86">
        <v>5823747.8000000007</v>
      </c>
      <c r="E14" s="102">
        <v>240284.97</v>
      </c>
      <c r="F14" s="77">
        <v>127415.73</v>
      </c>
      <c r="G14" s="86">
        <v>367700.7</v>
      </c>
      <c r="H14" s="99">
        <v>1692196.83</v>
      </c>
      <c r="I14" s="77">
        <v>1572919.4800000002</v>
      </c>
      <c r="J14" s="77">
        <v>3265116.3100000005</v>
      </c>
      <c r="K14" s="74">
        <v>4271987.42</v>
      </c>
      <c r="L14" s="92">
        <v>5184577.3900000006</v>
      </c>
      <c r="M14" s="86">
        <v>9456564.8100000024</v>
      </c>
    </row>
    <row r="15" spans="1:13" ht="15" customHeight="1">
      <c r="A15" s="69" t="s">
        <v>99</v>
      </c>
      <c r="B15" s="74">
        <v>2990456.55</v>
      </c>
      <c r="C15" s="92">
        <v>4374283.91</v>
      </c>
      <c r="D15" s="86">
        <v>7364740.46</v>
      </c>
      <c r="E15" s="102">
        <v>83707.06</v>
      </c>
      <c r="F15" s="77">
        <v>38299.620000000003</v>
      </c>
      <c r="G15" s="86">
        <v>122006.68</v>
      </c>
      <c r="H15" s="99">
        <v>969052.76</v>
      </c>
      <c r="I15" s="77">
        <v>1045244.6699999999</v>
      </c>
      <c r="J15" s="77">
        <v>2014297.43</v>
      </c>
      <c r="K15" s="74">
        <v>4043216.37</v>
      </c>
      <c r="L15" s="92">
        <v>5457828.2000000002</v>
      </c>
      <c r="M15" s="86">
        <v>9501044.5700000003</v>
      </c>
    </row>
    <row r="16" spans="1:13" ht="15" customHeight="1">
      <c r="A16" s="69" t="s">
        <v>100</v>
      </c>
      <c r="B16" s="74">
        <v>1014621.1399999999</v>
      </c>
      <c r="C16" s="92">
        <v>1292720.8500000001</v>
      </c>
      <c r="D16" s="86">
        <v>2307341.9900000002</v>
      </c>
      <c r="E16" s="102">
        <v>26715.08</v>
      </c>
      <c r="F16" s="77">
        <v>11441.5</v>
      </c>
      <c r="G16" s="86">
        <v>38156.58</v>
      </c>
      <c r="H16" s="99">
        <v>325194.49</v>
      </c>
      <c r="I16" s="77">
        <v>258238.75999999998</v>
      </c>
      <c r="J16" s="77">
        <v>583433.25</v>
      </c>
      <c r="K16" s="74">
        <v>1366530.71</v>
      </c>
      <c r="L16" s="92">
        <v>1562401.11</v>
      </c>
      <c r="M16" s="86">
        <v>2928931.8200000003</v>
      </c>
    </row>
    <row r="17" spans="1:13" ht="15" customHeight="1">
      <c r="A17" s="69" t="s">
        <v>284</v>
      </c>
      <c r="B17" s="74">
        <v>5287334.71</v>
      </c>
      <c r="C17" s="92">
        <v>5977548</v>
      </c>
      <c r="D17" s="86">
        <v>11264882.710000001</v>
      </c>
      <c r="E17" s="102">
        <v>75930.429999999993</v>
      </c>
      <c r="F17" s="77">
        <v>47499.009999999995</v>
      </c>
      <c r="G17" s="86">
        <v>123429.43999999999</v>
      </c>
      <c r="H17" s="99">
        <v>1360173.4</v>
      </c>
      <c r="I17" s="77">
        <v>1133241.32</v>
      </c>
      <c r="J17" s="77">
        <v>2493414.7199999997</v>
      </c>
      <c r="K17" s="74">
        <v>6723438.5399999991</v>
      </c>
      <c r="L17" s="92">
        <v>7158288.3300000001</v>
      </c>
      <c r="M17" s="86">
        <v>13881726.870000001</v>
      </c>
    </row>
    <row r="18" spans="1:13" ht="15" customHeight="1">
      <c r="A18" s="69" t="s">
        <v>285</v>
      </c>
      <c r="B18" s="74">
        <v>1803790.96</v>
      </c>
      <c r="C18" s="92">
        <v>2079318.4200000002</v>
      </c>
      <c r="D18" s="86">
        <v>3883109.38</v>
      </c>
      <c r="E18" s="102">
        <v>56520.43</v>
      </c>
      <c r="F18" s="77">
        <v>47863.96</v>
      </c>
      <c r="G18" s="86">
        <v>104384.39</v>
      </c>
      <c r="H18" s="99">
        <v>688246.26</v>
      </c>
      <c r="I18" s="77">
        <v>584077.88</v>
      </c>
      <c r="J18" s="77">
        <v>1272324.1400000001</v>
      </c>
      <c r="K18" s="74">
        <v>2548557.65</v>
      </c>
      <c r="L18" s="92">
        <v>2711260.2600000002</v>
      </c>
      <c r="M18" s="86">
        <v>5259817.91</v>
      </c>
    </row>
    <row r="19" spans="1:13" ht="15" customHeight="1">
      <c r="A19" s="69" t="s">
        <v>286</v>
      </c>
      <c r="B19" s="74">
        <v>1071641.25</v>
      </c>
      <c r="C19" s="92">
        <v>1157168.6300000001</v>
      </c>
      <c r="D19" s="86">
        <v>2228809.88</v>
      </c>
      <c r="E19" s="102">
        <v>9972.1299999999992</v>
      </c>
      <c r="F19" s="77">
        <v>4200.1000000000004</v>
      </c>
      <c r="G19" s="86">
        <v>14172.23</v>
      </c>
      <c r="H19" s="99">
        <v>247805.99</v>
      </c>
      <c r="I19" s="77">
        <v>169407.81</v>
      </c>
      <c r="J19" s="77">
        <v>417213.8</v>
      </c>
      <c r="K19" s="74">
        <v>1329419.3699999999</v>
      </c>
      <c r="L19" s="92">
        <v>1330776.5400000003</v>
      </c>
      <c r="M19" s="86">
        <v>2660195.9099999997</v>
      </c>
    </row>
    <row r="20" spans="1:13" ht="15" customHeight="1">
      <c r="A20" s="69" t="s">
        <v>287</v>
      </c>
      <c r="B20" s="74">
        <v>5585346.3200000003</v>
      </c>
      <c r="C20" s="92">
        <v>6244763.8399999999</v>
      </c>
      <c r="D20" s="86">
        <v>11830110.16</v>
      </c>
      <c r="E20" s="102">
        <v>150877.5</v>
      </c>
      <c r="F20" s="77">
        <v>92638.62</v>
      </c>
      <c r="G20" s="86">
        <v>243516.12</v>
      </c>
      <c r="H20" s="99">
        <v>1658350.52</v>
      </c>
      <c r="I20" s="77">
        <v>1333820.3799999999</v>
      </c>
      <c r="J20" s="77">
        <v>2992170.9</v>
      </c>
      <c r="K20" s="74">
        <v>7394574.3399999999</v>
      </c>
      <c r="L20" s="92">
        <v>7671222.8399999999</v>
      </c>
      <c r="M20" s="86">
        <v>15065797.18</v>
      </c>
    </row>
    <row r="21" spans="1:13" ht="15" customHeight="1">
      <c r="A21" s="69" t="s">
        <v>288</v>
      </c>
      <c r="B21" s="74">
        <v>4060471.17</v>
      </c>
      <c r="C21" s="92">
        <v>6075078.6699999999</v>
      </c>
      <c r="D21" s="86">
        <v>10135549.84</v>
      </c>
      <c r="E21" s="102">
        <v>574157.79</v>
      </c>
      <c r="F21" s="77">
        <v>340669.89999999997</v>
      </c>
      <c r="G21" s="86">
        <v>914827.69</v>
      </c>
      <c r="H21" s="99">
        <v>3391327.6</v>
      </c>
      <c r="I21" s="77">
        <v>3269535.98</v>
      </c>
      <c r="J21" s="77">
        <v>6660863.5800000001</v>
      </c>
      <c r="K21" s="74">
        <v>8025956.5600000005</v>
      </c>
      <c r="L21" s="92">
        <v>9685284.5500000007</v>
      </c>
      <c r="M21" s="86">
        <v>17711241.109999999</v>
      </c>
    </row>
    <row r="22" spans="1:13" ht="15" customHeight="1">
      <c r="A22" s="69" t="s">
        <v>289</v>
      </c>
      <c r="B22" s="74">
        <v>1656097.1700000002</v>
      </c>
      <c r="C22" s="92">
        <v>2256845.21</v>
      </c>
      <c r="D22" s="86">
        <v>3912942.38</v>
      </c>
      <c r="E22" s="102">
        <v>87014.47</v>
      </c>
      <c r="F22" s="77">
        <v>67092.63</v>
      </c>
      <c r="G22" s="86">
        <v>154107.1</v>
      </c>
      <c r="H22" s="99">
        <v>859489.4</v>
      </c>
      <c r="I22" s="77">
        <v>849081.8899999999</v>
      </c>
      <c r="J22" s="77">
        <v>1708571.29</v>
      </c>
      <c r="K22" s="74">
        <v>2602601.04</v>
      </c>
      <c r="L22" s="92">
        <v>3173019.7299999995</v>
      </c>
      <c r="M22" s="86">
        <v>5775620.7699999996</v>
      </c>
    </row>
    <row r="23" spans="1:13" ht="15" customHeight="1">
      <c r="A23" s="69" t="s">
        <v>290</v>
      </c>
      <c r="B23" s="74">
        <v>3110845.37</v>
      </c>
      <c r="C23" s="92">
        <v>4702728.37</v>
      </c>
      <c r="D23" s="86">
        <v>7813573.7400000002</v>
      </c>
      <c r="E23" s="102">
        <v>182358.7</v>
      </c>
      <c r="F23" s="77">
        <v>73139.360000000001</v>
      </c>
      <c r="G23" s="86">
        <v>255498.06</v>
      </c>
      <c r="H23" s="99">
        <v>1509927.4</v>
      </c>
      <c r="I23" s="77">
        <v>1498425.53</v>
      </c>
      <c r="J23" s="77">
        <v>3008352.9299999997</v>
      </c>
      <c r="K23" s="74">
        <v>4803131.4700000007</v>
      </c>
      <c r="L23" s="92">
        <v>6274293.2600000007</v>
      </c>
      <c r="M23" s="86">
        <v>11077424.73</v>
      </c>
    </row>
    <row r="24" spans="1:13" ht="15" customHeight="1">
      <c r="A24" s="69" t="s">
        <v>291</v>
      </c>
      <c r="B24" s="74">
        <v>2435041.91</v>
      </c>
      <c r="C24" s="92">
        <v>3018669.01</v>
      </c>
      <c r="D24" s="76">
        <v>5453710.9199999999</v>
      </c>
      <c r="E24" s="74">
        <v>196753.43</v>
      </c>
      <c r="F24" s="75">
        <v>142027.72</v>
      </c>
      <c r="G24" s="76">
        <v>338781.15</v>
      </c>
      <c r="H24" s="92">
        <v>1505632.1</v>
      </c>
      <c r="I24" s="75">
        <v>1207169.3699999999</v>
      </c>
      <c r="J24" s="75">
        <v>2712801.4699999997</v>
      </c>
      <c r="K24" s="74">
        <v>4137427.4400000004</v>
      </c>
      <c r="L24" s="92">
        <v>4367866.0999999996</v>
      </c>
      <c r="M24" s="76">
        <v>8505293.5399999991</v>
      </c>
    </row>
    <row r="25" spans="1:13" ht="15" customHeight="1">
      <c r="A25" s="70" t="s">
        <v>148</v>
      </c>
      <c r="B25" s="78">
        <v>58897097.480000004</v>
      </c>
      <c r="C25" s="88">
        <v>75048974.770000011</v>
      </c>
      <c r="D25" s="87">
        <v>133946072.24999997</v>
      </c>
      <c r="E25" s="103">
        <v>2561102.66</v>
      </c>
      <c r="F25" s="79">
        <v>1460718.7999999998</v>
      </c>
      <c r="G25" s="87">
        <v>4021821.46</v>
      </c>
      <c r="H25" s="100">
        <v>23667221.189999998</v>
      </c>
      <c r="I25" s="79">
        <v>21265252.480000004</v>
      </c>
      <c r="J25" s="79">
        <v>44932473.669999994</v>
      </c>
      <c r="K25" s="78">
        <v>85125421.329999998</v>
      </c>
      <c r="L25" s="88">
        <v>97774946.050000012</v>
      </c>
      <c r="M25" s="87">
        <v>182900367.37999997</v>
      </c>
    </row>
    <row r="26" spans="1:13" ht="15" customHeight="1">
      <c r="A26" s="69" t="s">
        <v>226</v>
      </c>
      <c r="B26" s="80">
        <v>126654638.18000007</v>
      </c>
      <c r="C26" s="91">
        <v>123660754.12999998</v>
      </c>
      <c r="D26" s="82">
        <v>250315392.31000006</v>
      </c>
      <c r="E26" s="80">
        <v>6105767.7099999972</v>
      </c>
      <c r="F26" s="81">
        <v>3380045.2499999991</v>
      </c>
      <c r="G26" s="82">
        <v>9485812.9599999972</v>
      </c>
      <c r="H26" s="91">
        <v>45460120.499999985</v>
      </c>
      <c r="I26" s="81">
        <v>35003822.769999988</v>
      </c>
      <c r="J26" s="81">
        <v>80463943.269999981</v>
      </c>
      <c r="K26" s="80">
        <v>178220526.39000005</v>
      </c>
      <c r="L26" s="91">
        <v>162044622.14999998</v>
      </c>
      <c r="M26" s="82">
        <v>340265148.54000008</v>
      </c>
    </row>
    <row r="27" spans="1:13" ht="15" customHeight="1">
      <c r="A27" s="71" t="s">
        <v>227</v>
      </c>
      <c r="B27" s="83">
        <v>38066883.449999996</v>
      </c>
      <c r="C27" s="93">
        <v>41707881.49000001</v>
      </c>
      <c r="D27" s="89">
        <v>79774764.939999998</v>
      </c>
      <c r="E27" s="104">
        <v>2034382.45</v>
      </c>
      <c r="F27" s="84">
        <v>1181090.3400000003</v>
      </c>
      <c r="G27" s="89">
        <v>3215472.79</v>
      </c>
      <c r="H27" s="101">
        <v>19406990.900000002</v>
      </c>
      <c r="I27" s="84">
        <v>14083583.819999998</v>
      </c>
      <c r="J27" s="84">
        <v>33490574.719999999</v>
      </c>
      <c r="K27" s="83">
        <v>59508256.799999997</v>
      </c>
      <c r="L27" s="93">
        <v>56972555.650000013</v>
      </c>
      <c r="M27" s="89">
        <v>116480812.45</v>
      </c>
    </row>
    <row r="28" spans="1:13" ht="15" customHeight="1">
      <c r="A28" s="68" t="s">
        <v>228</v>
      </c>
      <c r="B28" s="74">
        <v>840520922.08000016</v>
      </c>
      <c r="C28" s="92">
        <v>710020086.99000132</v>
      </c>
      <c r="D28" s="76">
        <v>1550541009.0700016</v>
      </c>
      <c r="E28" s="74">
        <v>46598533.390000001</v>
      </c>
      <c r="F28" s="75">
        <v>24521247.050000001</v>
      </c>
      <c r="G28" s="76">
        <v>71119780.439999998</v>
      </c>
      <c r="H28" s="92">
        <v>274795814.03999978</v>
      </c>
      <c r="I28" s="75">
        <v>216214657.22000012</v>
      </c>
      <c r="J28" s="75">
        <v>491010471.25999987</v>
      </c>
      <c r="K28" s="74">
        <v>1161915269.51</v>
      </c>
      <c r="L28" s="92">
        <v>950755991.26000142</v>
      </c>
      <c r="M28" s="76">
        <v>2112671260.7700014</v>
      </c>
    </row>
    <row r="29" spans="1:13" ht="15" customHeight="1">
      <c r="A29" s="72" t="s">
        <v>229</v>
      </c>
      <c r="B29" s="74">
        <v>332781945.59999973</v>
      </c>
      <c r="C29" s="92">
        <v>341641476.13000041</v>
      </c>
      <c r="D29" s="86">
        <v>674423421.73000014</v>
      </c>
      <c r="E29" s="102">
        <v>19313062.489999991</v>
      </c>
      <c r="F29" s="77">
        <v>10733558.430000005</v>
      </c>
      <c r="G29" s="86">
        <v>30046620.919999994</v>
      </c>
      <c r="H29" s="99">
        <v>119906005.12999986</v>
      </c>
      <c r="I29" s="77">
        <v>106047102.81000003</v>
      </c>
      <c r="J29" s="77">
        <v>225953107.93999988</v>
      </c>
      <c r="K29" s="74">
        <v>472001013.21999961</v>
      </c>
      <c r="L29" s="92">
        <v>458422137.37000048</v>
      </c>
      <c r="M29" s="86">
        <v>930423150.58999991</v>
      </c>
    </row>
    <row r="30" spans="1:13" ht="15" customHeight="1">
      <c r="A30" s="124" t="s">
        <v>224</v>
      </c>
      <c r="B30" s="125">
        <v>1232199965.1599998</v>
      </c>
      <c r="C30" s="126">
        <v>1126710537.8900018</v>
      </c>
      <c r="D30" s="127">
        <v>2358910503.0500016</v>
      </c>
      <c r="E30" s="125">
        <v>68472698.539999992</v>
      </c>
      <c r="F30" s="128">
        <v>36715524.280000009</v>
      </c>
      <c r="G30" s="127">
        <v>105188222.81999999</v>
      </c>
      <c r="H30" s="126">
        <v>418369040.35999966</v>
      </c>
      <c r="I30" s="128">
        <v>343527012.51000011</v>
      </c>
      <c r="J30" s="128">
        <v>761896052.86999977</v>
      </c>
      <c r="K30" s="125">
        <v>1719041704.0599995</v>
      </c>
      <c r="L30" s="126">
        <v>1506953074.6800017</v>
      </c>
      <c r="M30" s="127">
        <v>3225994778.7400017</v>
      </c>
    </row>
    <row r="31" spans="1:13" ht="17.100000000000001" customHeight="1">
      <c r="A31" s="212" t="s">
        <v>243</v>
      </c>
      <c r="B31" s="213"/>
      <c r="C31" s="213"/>
      <c r="D31" s="213"/>
      <c r="E31" s="213"/>
      <c r="F31" s="213"/>
      <c r="G31" s="213"/>
      <c r="H31" s="213"/>
      <c r="I31" s="213"/>
      <c r="J31" s="213"/>
      <c r="K31" s="213"/>
      <c r="L31" s="213"/>
      <c r="M31" s="214"/>
    </row>
    <row r="32" spans="1:13" ht="17.100000000000001" customHeight="1">
      <c r="A32" s="215" t="s">
        <v>293</v>
      </c>
      <c r="B32" s="216"/>
      <c r="C32" s="216"/>
      <c r="D32" s="216"/>
      <c r="E32" s="216"/>
      <c r="F32" s="216"/>
      <c r="G32" s="216"/>
      <c r="H32" s="216"/>
      <c r="I32" s="216"/>
      <c r="J32" s="216"/>
      <c r="K32" s="216"/>
      <c r="L32" s="216"/>
      <c r="M32" s="217"/>
    </row>
    <row r="33" spans="1:13" ht="17.100000000000001" customHeight="1">
      <c r="A33" s="230" t="s">
        <v>294</v>
      </c>
      <c r="B33" s="231"/>
      <c r="C33" s="231"/>
      <c r="D33" s="231"/>
      <c r="E33" s="231"/>
      <c r="F33" s="231"/>
      <c r="G33" s="231"/>
      <c r="H33" s="231"/>
      <c r="I33" s="231"/>
      <c r="J33" s="231"/>
      <c r="K33" s="231"/>
      <c r="L33" s="231"/>
      <c r="M33" s="232"/>
    </row>
    <row r="34" spans="1:13" ht="15" customHeight="1">
      <c r="A34" s="73"/>
      <c r="B34" s="73"/>
      <c r="C34" s="73"/>
      <c r="D34" s="73"/>
      <c r="E34" s="73"/>
      <c r="F34" s="73"/>
      <c r="G34" s="73"/>
      <c r="H34" s="73"/>
      <c r="I34" s="73"/>
      <c r="J34" s="73"/>
      <c r="K34" s="73"/>
      <c r="L34" s="73"/>
      <c r="M34" s="73"/>
    </row>
    <row r="35" spans="1:13" ht="15" customHeight="1">
      <c r="A35" s="252" t="s">
        <v>295</v>
      </c>
      <c r="B35" s="252"/>
      <c r="C35" s="252"/>
      <c r="D35" s="252"/>
      <c r="E35" s="252"/>
      <c r="F35" s="252"/>
      <c r="G35" s="252"/>
      <c r="H35" s="252"/>
      <c r="I35" s="252"/>
      <c r="J35" s="252"/>
      <c r="K35" s="252"/>
      <c r="L35" s="252"/>
      <c r="M35" s="252"/>
    </row>
    <row r="36" spans="1:13" ht="15" customHeight="1">
      <c r="A36" s="248"/>
      <c r="B36" s="248"/>
      <c r="C36" s="248"/>
      <c r="D36" s="248"/>
      <c r="E36" s="248"/>
      <c r="F36" s="248"/>
      <c r="G36" s="248"/>
      <c r="H36" s="248"/>
      <c r="I36" s="248"/>
      <c r="J36" s="248"/>
      <c r="K36" s="248"/>
      <c r="L36" s="248"/>
      <c r="M36" s="248"/>
    </row>
    <row r="38" spans="1:13" ht="15" customHeight="1">
      <c r="A38" s="105" t="s">
        <v>236</v>
      </c>
    </row>
  </sheetData>
  <mergeCells count="12">
    <mergeCell ref="A36:M36"/>
    <mergeCell ref="A3:M3"/>
    <mergeCell ref="B4:D4"/>
    <mergeCell ref="E4:G4"/>
    <mergeCell ref="H4:J4"/>
    <mergeCell ref="K4:M4"/>
    <mergeCell ref="A33:M33"/>
    <mergeCell ref="A1:M1"/>
    <mergeCell ref="A2:M2"/>
    <mergeCell ref="A31:M31"/>
    <mergeCell ref="A32:M32"/>
    <mergeCell ref="A35:M35"/>
  </mergeCells>
  <hyperlinks>
    <hyperlink ref="A38" location="Index!A1" display="Terug naar index" xr:uid="{00000000-0004-0000-0A00-000000000000}"/>
  </hyperlinks>
  <printOptions horizontalCentered="1" verticalCentered="1"/>
  <pageMargins left="0.74803149606299213" right="0.74803149606299213" top="0.98425196850393704" bottom="0.98425196850393704" header="0.51181102362204722" footer="0.51181102362204722"/>
  <pageSetup paperSize="9" scale="55" orientation="landscape" r:id="rId1"/>
  <headerFooter alignWithMargins="0">
    <oddHeader>&amp;LRevenus liés au travail&amp;CMARCHÉ DU TRAVAIL</oddHeader>
    <oddFooter>&amp;C&amp;P/&amp;N&amp;R© IBSA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AK39"/>
  <sheetViews>
    <sheetView showGridLines="0" showRuler="0" zoomScale="80" zoomScaleNormal="80" zoomScaleSheetLayoutView="50" workbookViewId="0">
      <selection sqref="A1:AK1"/>
    </sheetView>
  </sheetViews>
  <sheetFormatPr baseColWidth="10" defaultColWidth="14.7109375" defaultRowHeight="15" customHeight="1"/>
  <cols>
    <col min="1" max="1" width="40.7109375" style="4" customWidth="1"/>
    <col min="2" max="16384" width="14.7109375" style="4"/>
  </cols>
  <sheetData>
    <row r="1" spans="1:37" ht="20.100000000000001" customHeight="1">
      <c r="A1" s="206" t="s">
        <v>305</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8"/>
    </row>
    <row r="2" spans="1:37" ht="20.100000000000001" customHeight="1">
      <c r="A2" s="209" t="s">
        <v>306</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1"/>
    </row>
    <row r="3" spans="1:37" ht="20.100000000000001" customHeight="1">
      <c r="A3" s="219" t="s">
        <v>118</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1"/>
    </row>
    <row r="4" spans="1:37" ht="20.100000000000001" customHeight="1">
      <c r="A4" s="130"/>
      <c r="B4" s="249">
        <v>2013</v>
      </c>
      <c r="C4" s="250"/>
      <c r="D4" s="251"/>
      <c r="E4" s="250">
        <v>2014</v>
      </c>
      <c r="F4" s="250"/>
      <c r="G4" s="250"/>
      <c r="H4" s="249">
        <v>2015</v>
      </c>
      <c r="I4" s="250"/>
      <c r="J4" s="250"/>
      <c r="K4" s="249">
        <v>2016</v>
      </c>
      <c r="L4" s="250"/>
      <c r="M4" s="250"/>
      <c r="N4" s="249">
        <v>2017</v>
      </c>
      <c r="O4" s="250"/>
      <c r="P4" s="250"/>
      <c r="Q4" s="249">
        <v>2018</v>
      </c>
      <c r="R4" s="250"/>
      <c r="S4" s="250"/>
      <c r="T4" s="249">
        <v>2019</v>
      </c>
      <c r="U4" s="250"/>
      <c r="V4" s="250"/>
      <c r="W4" s="249">
        <v>2020</v>
      </c>
      <c r="X4" s="250"/>
      <c r="Y4" s="250"/>
      <c r="Z4" s="249">
        <v>2021</v>
      </c>
      <c r="AA4" s="250"/>
      <c r="AB4" s="251"/>
      <c r="AC4" s="249">
        <v>2022</v>
      </c>
      <c r="AD4" s="250"/>
      <c r="AE4" s="251"/>
      <c r="AF4" s="249">
        <v>2023</v>
      </c>
      <c r="AG4" s="250"/>
      <c r="AH4" s="251"/>
      <c r="AI4" s="249">
        <v>2024</v>
      </c>
      <c r="AJ4" s="250"/>
      <c r="AK4" s="251"/>
    </row>
    <row r="5" spans="1:37" ht="20.100000000000001" customHeight="1">
      <c r="A5" s="67"/>
      <c r="B5" s="85" t="s">
        <v>241</v>
      </c>
      <c r="C5" s="85" t="s">
        <v>242</v>
      </c>
      <c r="D5" s="85" t="s">
        <v>225</v>
      </c>
      <c r="E5" s="85" t="s">
        <v>241</v>
      </c>
      <c r="F5" s="85" t="s">
        <v>242</v>
      </c>
      <c r="G5" s="85" t="s">
        <v>225</v>
      </c>
      <c r="H5" s="85" t="s">
        <v>241</v>
      </c>
      <c r="I5" s="85" t="s">
        <v>242</v>
      </c>
      <c r="J5" s="85" t="s">
        <v>225</v>
      </c>
      <c r="K5" s="85" t="s">
        <v>241</v>
      </c>
      <c r="L5" s="85" t="s">
        <v>242</v>
      </c>
      <c r="M5" s="85" t="s">
        <v>225</v>
      </c>
      <c r="N5" s="85" t="s">
        <v>241</v>
      </c>
      <c r="O5" s="85" t="s">
        <v>242</v>
      </c>
      <c r="P5" s="85" t="s">
        <v>225</v>
      </c>
      <c r="Q5" s="85" t="s">
        <v>241</v>
      </c>
      <c r="R5" s="85" t="s">
        <v>242</v>
      </c>
      <c r="S5" s="85" t="s">
        <v>225</v>
      </c>
      <c r="T5" s="85" t="s">
        <v>241</v>
      </c>
      <c r="U5" s="85" t="s">
        <v>242</v>
      </c>
      <c r="V5" s="85" t="s">
        <v>225</v>
      </c>
      <c r="W5" s="85" t="s">
        <v>241</v>
      </c>
      <c r="X5" s="85" t="s">
        <v>242</v>
      </c>
      <c r="Y5" s="85" t="s">
        <v>225</v>
      </c>
      <c r="Z5" s="85" t="s">
        <v>241</v>
      </c>
      <c r="AA5" s="85" t="s">
        <v>242</v>
      </c>
      <c r="AB5" s="85" t="s">
        <v>225</v>
      </c>
      <c r="AC5" s="85" t="s">
        <v>241</v>
      </c>
      <c r="AD5" s="85" t="s">
        <v>242</v>
      </c>
      <c r="AE5" s="85" t="s">
        <v>225</v>
      </c>
      <c r="AF5" s="85" t="s">
        <v>241</v>
      </c>
      <c r="AG5" s="85" t="s">
        <v>242</v>
      </c>
      <c r="AH5" s="85" t="s">
        <v>225</v>
      </c>
      <c r="AI5" s="85" t="s">
        <v>241</v>
      </c>
      <c r="AJ5" s="85" t="s">
        <v>242</v>
      </c>
      <c r="AK5" s="85" t="s">
        <v>225</v>
      </c>
    </row>
    <row r="6" spans="1:37" ht="15" customHeight="1">
      <c r="A6" s="68" t="s">
        <v>95</v>
      </c>
      <c r="B6" s="80">
        <v>988</v>
      </c>
      <c r="C6" s="91">
        <v>1518</v>
      </c>
      <c r="D6" s="82">
        <v>2506</v>
      </c>
      <c r="E6" s="91">
        <v>990</v>
      </c>
      <c r="F6" s="81">
        <v>1521</v>
      </c>
      <c r="G6" s="81">
        <v>2511</v>
      </c>
      <c r="H6" s="80">
        <v>973</v>
      </c>
      <c r="I6" s="91">
        <v>1529</v>
      </c>
      <c r="J6" s="82">
        <v>2502</v>
      </c>
      <c r="K6" s="91">
        <v>950</v>
      </c>
      <c r="L6" s="94">
        <v>1518</v>
      </c>
      <c r="M6" s="82">
        <v>2468</v>
      </c>
      <c r="N6" s="91">
        <v>941</v>
      </c>
      <c r="O6" s="94">
        <v>1511</v>
      </c>
      <c r="P6" s="82">
        <v>2452</v>
      </c>
      <c r="Q6" s="91">
        <v>924</v>
      </c>
      <c r="R6" s="94">
        <v>1481</v>
      </c>
      <c r="S6" s="82">
        <v>2405</v>
      </c>
      <c r="T6" s="80">
        <v>902</v>
      </c>
      <c r="U6" s="91">
        <v>1462</v>
      </c>
      <c r="V6" s="82">
        <v>2364</v>
      </c>
      <c r="W6" s="91">
        <v>894</v>
      </c>
      <c r="X6" s="94">
        <v>1418</v>
      </c>
      <c r="Y6" s="82">
        <v>2312</v>
      </c>
      <c r="Z6" s="80">
        <v>867</v>
      </c>
      <c r="AA6" s="91">
        <v>1388</v>
      </c>
      <c r="AB6" s="82">
        <v>2255</v>
      </c>
      <c r="AC6" s="80">
        <v>844</v>
      </c>
      <c r="AD6" s="91">
        <v>1383</v>
      </c>
      <c r="AE6" s="82">
        <v>2227</v>
      </c>
      <c r="AF6" s="80">
        <v>848</v>
      </c>
      <c r="AG6" s="91">
        <v>1363</v>
      </c>
      <c r="AH6" s="82">
        <v>2211</v>
      </c>
      <c r="AI6" s="80">
        <v>843</v>
      </c>
      <c r="AJ6" s="91">
        <v>1319</v>
      </c>
      <c r="AK6" s="82">
        <v>2162</v>
      </c>
    </row>
    <row r="7" spans="1:37" ht="15" customHeight="1">
      <c r="A7" s="69" t="s">
        <v>279</v>
      </c>
      <c r="B7" s="74">
        <v>546</v>
      </c>
      <c r="C7" s="92">
        <v>884</v>
      </c>
      <c r="D7" s="86">
        <v>1430</v>
      </c>
      <c r="E7" s="99">
        <v>559</v>
      </c>
      <c r="F7" s="77">
        <v>872</v>
      </c>
      <c r="G7" s="77">
        <v>1431</v>
      </c>
      <c r="H7" s="74">
        <v>548</v>
      </c>
      <c r="I7" s="92">
        <v>870</v>
      </c>
      <c r="J7" s="86">
        <v>1418</v>
      </c>
      <c r="K7" s="99">
        <v>532</v>
      </c>
      <c r="L7" s="95">
        <v>897</v>
      </c>
      <c r="M7" s="86">
        <v>1429</v>
      </c>
      <c r="N7" s="99">
        <v>528</v>
      </c>
      <c r="O7" s="95">
        <v>899</v>
      </c>
      <c r="P7" s="86">
        <v>1427</v>
      </c>
      <c r="Q7" s="99">
        <v>527</v>
      </c>
      <c r="R7" s="95">
        <v>906</v>
      </c>
      <c r="S7" s="86">
        <v>1433</v>
      </c>
      <c r="T7" s="74">
        <v>502</v>
      </c>
      <c r="U7" s="92">
        <v>896</v>
      </c>
      <c r="V7" s="86">
        <v>1398</v>
      </c>
      <c r="W7" s="99">
        <v>505</v>
      </c>
      <c r="X7" s="95">
        <v>884</v>
      </c>
      <c r="Y7" s="86">
        <v>1389</v>
      </c>
      <c r="Z7" s="74">
        <v>513</v>
      </c>
      <c r="AA7" s="92">
        <v>869</v>
      </c>
      <c r="AB7" s="86">
        <v>1382</v>
      </c>
      <c r="AC7" s="74">
        <v>512</v>
      </c>
      <c r="AD7" s="92">
        <v>868</v>
      </c>
      <c r="AE7" s="86">
        <v>1380</v>
      </c>
      <c r="AF7" s="74">
        <v>510</v>
      </c>
      <c r="AG7" s="92">
        <v>851</v>
      </c>
      <c r="AH7" s="86">
        <v>1361</v>
      </c>
      <c r="AI7" s="74">
        <v>501</v>
      </c>
      <c r="AJ7" s="92">
        <v>848</v>
      </c>
      <c r="AK7" s="86">
        <v>1349</v>
      </c>
    </row>
    <row r="8" spans="1:37" ht="15" customHeight="1">
      <c r="A8" s="69" t="s">
        <v>280</v>
      </c>
      <c r="B8" s="74">
        <v>368</v>
      </c>
      <c r="C8" s="92">
        <v>483</v>
      </c>
      <c r="D8" s="86">
        <v>851</v>
      </c>
      <c r="E8" s="99">
        <v>374</v>
      </c>
      <c r="F8" s="77">
        <v>506</v>
      </c>
      <c r="G8" s="77">
        <v>880</v>
      </c>
      <c r="H8" s="74">
        <v>365</v>
      </c>
      <c r="I8" s="92">
        <v>523</v>
      </c>
      <c r="J8" s="86">
        <v>888</v>
      </c>
      <c r="K8" s="99">
        <v>375</v>
      </c>
      <c r="L8" s="95">
        <v>531</v>
      </c>
      <c r="M8" s="86">
        <v>906</v>
      </c>
      <c r="N8" s="99">
        <v>384</v>
      </c>
      <c r="O8" s="95">
        <v>514</v>
      </c>
      <c r="P8" s="86">
        <v>898</v>
      </c>
      <c r="Q8" s="99">
        <v>389</v>
      </c>
      <c r="R8" s="95">
        <v>526</v>
      </c>
      <c r="S8" s="86">
        <v>915</v>
      </c>
      <c r="T8" s="74">
        <v>374</v>
      </c>
      <c r="U8" s="92">
        <v>507</v>
      </c>
      <c r="V8" s="86">
        <v>881</v>
      </c>
      <c r="W8" s="99">
        <v>376</v>
      </c>
      <c r="X8" s="95">
        <v>519</v>
      </c>
      <c r="Y8" s="86">
        <v>895</v>
      </c>
      <c r="Z8" s="74">
        <v>374</v>
      </c>
      <c r="AA8" s="92">
        <v>523</v>
      </c>
      <c r="AB8" s="86">
        <v>897</v>
      </c>
      <c r="AC8" s="74">
        <v>373</v>
      </c>
      <c r="AD8" s="92">
        <v>526</v>
      </c>
      <c r="AE8" s="86">
        <v>899</v>
      </c>
      <c r="AF8" s="74">
        <v>361</v>
      </c>
      <c r="AG8" s="92">
        <v>523</v>
      </c>
      <c r="AH8" s="86">
        <v>884</v>
      </c>
      <c r="AI8" s="74">
        <v>363</v>
      </c>
      <c r="AJ8" s="92">
        <v>517</v>
      </c>
      <c r="AK8" s="86">
        <v>880</v>
      </c>
    </row>
    <row r="9" spans="1:37" ht="15" customHeight="1">
      <c r="A9" s="69" t="s">
        <v>281</v>
      </c>
      <c r="B9" s="74">
        <v>1289</v>
      </c>
      <c r="C9" s="92">
        <v>1889</v>
      </c>
      <c r="D9" s="86">
        <v>3178</v>
      </c>
      <c r="E9" s="99">
        <v>1307</v>
      </c>
      <c r="F9" s="77">
        <v>1896</v>
      </c>
      <c r="G9" s="77">
        <v>3203</v>
      </c>
      <c r="H9" s="74">
        <v>1337</v>
      </c>
      <c r="I9" s="92">
        <v>1900</v>
      </c>
      <c r="J9" s="86">
        <v>3237</v>
      </c>
      <c r="K9" s="99">
        <v>1341</v>
      </c>
      <c r="L9" s="95">
        <v>1896</v>
      </c>
      <c r="M9" s="86">
        <v>3237</v>
      </c>
      <c r="N9" s="99">
        <v>1329</v>
      </c>
      <c r="O9" s="95">
        <v>1933</v>
      </c>
      <c r="P9" s="86">
        <v>3262</v>
      </c>
      <c r="Q9" s="99">
        <v>1337</v>
      </c>
      <c r="R9" s="95">
        <v>1922</v>
      </c>
      <c r="S9" s="86">
        <v>3259</v>
      </c>
      <c r="T9" s="74">
        <v>1336</v>
      </c>
      <c r="U9" s="92">
        <v>1892</v>
      </c>
      <c r="V9" s="86">
        <v>3228</v>
      </c>
      <c r="W9" s="99">
        <v>1348</v>
      </c>
      <c r="X9" s="95">
        <v>1854</v>
      </c>
      <c r="Y9" s="86">
        <v>3202</v>
      </c>
      <c r="Z9" s="74">
        <v>1320</v>
      </c>
      <c r="AA9" s="92">
        <v>1814</v>
      </c>
      <c r="AB9" s="86">
        <v>3134</v>
      </c>
      <c r="AC9" s="74">
        <v>1306</v>
      </c>
      <c r="AD9" s="92">
        <v>1789</v>
      </c>
      <c r="AE9" s="86">
        <v>3095</v>
      </c>
      <c r="AF9" s="74">
        <v>1343</v>
      </c>
      <c r="AG9" s="92">
        <v>1793</v>
      </c>
      <c r="AH9" s="86">
        <v>3136</v>
      </c>
      <c r="AI9" s="74">
        <v>1312</v>
      </c>
      <c r="AJ9" s="92">
        <v>1735</v>
      </c>
      <c r="AK9" s="86">
        <v>3047</v>
      </c>
    </row>
    <row r="10" spans="1:37" ht="15" customHeight="1">
      <c r="A10" s="69" t="s">
        <v>96</v>
      </c>
      <c r="B10" s="74">
        <v>428</v>
      </c>
      <c r="C10" s="92">
        <v>674</v>
      </c>
      <c r="D10" s="86">
        <v>1102</v>
      </c>
      <c r="E10" s="99">
        <v>425</v>
      </c>
      <c r="F10" s="77">
        <v>675</v>
      </c>
      <c r="G10" s="77">
        <v>1100</v>
      </c>
      <c r="H10" s="74">
        <v>427</v>
      </c>
      <c r="I10" s="92">
        <v>665</v>
      </c>
      <c r="J10" s="86">
        <v>1092</v>
      </c>
      <c r="K10" s="99">
        <v>422</v>
      </c>
      <c r="L10" s="95">
        <v>662</v>
      </c>
      <c r="M10" s="86">
        <v>1084</v>
      </c>
      <c r="N10" s="99">
        <v>418</v>
      </c>
      <c r="O10" s="95">
        <v>642</v>
      </c>
      <c r="P10" s="86">
        <v>1060</v>
      </c>
      <c r="Q10" s="99">
        <v>400</v>
      </c>
      <c r="R10" s="95">
        <v>636</v>
      </c>
      <c r="S10" s="86">
        <v>1036</v>
      </c>
      <c r="T10" s="74">
        <v>378</v>
      </c>
      <c r="U10" s="92">
        <v>610</v>
      </c>
      <c r="V10" s="86">
        <v>988</v>
      </c>
      <c r="W10" s="99">
        <v>370</v>
      </c>
      <c r="X10" s="95">
        <v>590</v>
      </c>
      <c r="Y10" s="86">
        <v>960</v>
      </c>
      <c r="Z10" s="74">
        <v>365</v>
      </c>
      <c r="AA10" s="92">
        <v>572</v>
      </c>
      <c r="AB10" s="86">
        <v>937</v>
      </c>
      <c r="AC10" s="74">
        <v>349</v>
      </c>
      <c r="AD10" s="92">
        <v>544</v>
      </c>
      <c r="AE10" s="86">
        <v>893</v>
      </c>
      <c r="AF10" s="74">
        <v>347</v>
      </c>
      <c r="AG10" s="92">
        <v>536</v>
      </c>
      <c r="AH10" s="86">
        <v>883</v>
      </c>
      <c r="AI10" s="74">
        <v>341</v>
      </c>
      <c r="AJ10" s="92">
        <v>526</v>
      </c>
      <c r="AK10" s="86">
        <v>867</v>
      </c>
    </row>
    <row r="11" spans="1:37" ht="15" customHeight="1">
      <c r="A11" s="69" t="s">
        <v>97</v>
      </c>
      <c r="B11" s="74">
        <v>588</v>
      </c>
      <c r="C11" s="92">
        <v>869</v>
      </c>
      <c r="D11" s="86">
        <v>1457</v>
      </c>
      <c r="E11" s="99">
        <v>602</v>
      </c>
      <c r="F11" s="77">
        <v>855</v>
      </c>
      <c r="G11" s="77">
        <v>1457</v>
      </c>
      <c r="H11" s="74">
        <v>586</v>
      </c>
      <c r="I11" s="92">
        <v>851</v>
      </c>
      <c r="J11" s="86">
        <v>1437</v>
      </c>
      <c r="K11" s="99">
        <v>594</v>
      </c>
      <c r="L11" s="95">
        <v>846</v>
      </c>
      <c r="M11" s="86">
        <v>1440</v>
      </c>
      <c r="N11" s="99">
        <v>599</v>
      </c>
      <c r="O11" s="95">
        <v>890</v>
      </c>
      <c r="P11" s="86">
        <v>1489</v>
      </c>
      <c r="Q11" s="99">
        <v>577</v>
      </c>
      <c r="R11" s="95">
        <v>878</v>
      </c>
      <c r="S11" s="86">
        <v>1455</v>
      </c>
      <c r="T11" s="74">
        <v>567</v>
      </c>
      <c r="U11" s="92">
        <v>905</v>
      </c>
      <c r="V11" s="86">
        <v>1472</v>
      </c>
      <c r="W11" s="99">
        <v>569</v>
      </c>
      <c r="X11" s="95">
        <v>872</v>
      </c>
      <c r="Y11" s="86">
        <v>1441</v>
      </c>
      <c r="Z11" s="74">
        <v>551</v>
      </c>
      <c r="AA11" s="92">
        <v>852</v>
      </c>
      <c r="AB11" s="86">
        <v>1403</v>
      </c>
      <c r="AC11" s="74">
        <v>535</v>
      </c>
      <c r="AD11" s="92">
        <v>819</v>
      </c>
      <c r="AE11" s="86">
        <v>1354</v>
      </c>
      <c r="AF11" s="74">
        <v>527</v>
      </c>
      <c r="AG11" s="92">
        <v>787</v>
      </c>
      <c r="AH11" s="86">
        <v>1314</v>
      </c>
      <c r="AI11" s="74">
        <v>530</v>
      </c>
      <c r="AJ11" s="92">
        <v>765</v>
      </c>
      <c r="AK11" s="86">
        <v>1295</v>
      </c>
    </row>
    <row r="12" spans="1:37" ht="15" customHeight="1">
      <c r="A12" s="69" t="s">
        <v>282</v>
      </c>
      <c r="B12" s="74">
        <v>489</v>
      </c>
      <c r="C12" s="92">
        <v>874</v>
      </c>
      <c r="D12" s="86">
        <v>1363</v>
      </c>
      <c r="E12" s="99">
        <v>493</v>
      </c>
      <c r="F12" s="77">
        <v>896</v>
      </c>
      <c r="G12" s="77">
        <v>1389</v>
      </c>
      <c r="H12" s="74">
        <v>486</v>
      </c>
      <c r="I12" s="92">
        <v>902</v>
      </c>
      <c r="J12" s="86">
        <v>1388</v>
      </c>
      <c r="K12" s="99">
        <v>489</v>
      </c>
      <c r="L12" s="95">
        <v>905</v>
      </c>
      <c r="M12" s="86">
        <v>1394</v>
      </c>
      <c r="N12" s="99">
        <v>480</v>
      </c>
      <c r="O12" s="95">
        <v>882</v>
      </c>
      <c r="P12" s="86">
        <v>1362</v>
      </c>
      <c r="Q12" s="99">
        <v>471</v>
      </c>
      <c r="R12" s="95">
        <v>851</v>
      </c>
      <c r="S12" s="86">
        <v>1322</v>
      </c>
      <c r="T12" s="74">
        <v>450</v>
      </c>
      <c r="U12" s="92">
        <v>819</v>
      </c>
      <c r="V12" s="86">
        <v>1269</v>
      </c>
      <c r="W12" s="99">
        <v>446</v>
      </c>
      <c r="X12" s="95">
        <v>828</v>
      </c>
      <c r="Y12" s="86">
        <v>1274</v>
      </c>
      <c r="Z12" s="74">
        <v>442</v>
      </c>
      <c r="AA12" s="92">
        <v>816</v>
      </c>
      <c r="AB12" s="86">
        <v>1258</v>
      </c>
      <c r="AC12" s="74">
        <v>443</v>
      </c>
      <c r="AD12" s="92">
        <v>809</v>
      </c>
      <c r="AE12" s="86">
        <v>1252</v>
      </c>
      <c r="AF12" s="74">
        <v>439</v>
      </c>
      <c r="AG12" s="92">
        <v>785</v>
      </c>
      <c r="AH12" s="86">
        <v>1224</v>
      </c>
      <c r="AI12" s="74">
        <v>423</v>
      </c>
      <c r="AJ12" s="92">
        <v>775</v>
      </c>
      <c r="AK12" s="86">
        <v>1198</v>
      </c>
    </row>
    <row r="13" spans="1:37" ht="15" customHeight="1">
      <c r="A13" s="69" t="s">
        <v>98</v>
      </c>
      <c r="B13" s="74">
        <v>362</v>
      </c>
      <c r="C13" s="92">
        <v>614</v>
      </c>
      <c r="D13" s="86">
        <v>976</v>
      </c>
      <c r="E13" s="99">
        <v>372</v>
      </c>
      <c r="F13" s="77">
        <v>632</v>
      </c>
      <c r="G13" s="77">
        <v>1004</v>
      </c>
      <c r="H13" s="74">
        <v>382</v>
      </c>
      <c r="I13" s="92">
        <v>637</v>
      </c>
      <c r="J13" s="86">
        <v>1019</v>
      </c>
      <c r="K13" s="99">
        <v>379</v>
      </c>
      <c r="L13" s="95">
        <v>633</v>
      </c>
      <c r="M13" s="86">
        <v>1012</v>
      </c>
      <c r="N13" s="99">
        <v>372</v>
      </c>
      <c r="O13" s="95">
        <v>614</v>
      </c>
      <c r="P13" s="86">
        <v>986</v>
      </c>
      <c r="Q13" s="99">
        <v>369</v>
      </c>
      <c r="R13" s="95">
        <v>608</v>
      </c>
      <c r="S13" s="86">
        <v>977</v>
      </c>
      <c r="T13" s="74">
        <v>351</v>
      </c>
      <c r="U13" s="92">
        <v>569</v>
      </c>
      <c r="V13" s="86">
        <v>920</v>
      </c>
      <c r="W13" s="99">
        <v>352</v>
      </c>
      <c r="X13" s="95">
        <v>566</v>
      </c>
      <c r="Y13" s="86">
        <v>918</v>
      </c>
      <c r="Z13" s="74">
        <v>356</v>
      </c>
      <c r="AA13" s="92">
        <v>564</v>
      </c>
      <c r="AB13" s="86">
        <v>920</v>
      </c>
      <c r="AC13" s="74">
        <v>337</v>
      </c>
      <c r="AD13" s="92">
        <v>562</v>
      </c>
      <c r="AE13" s="86">
        <v>899</v>
      </c>
      <c r="AF13" s="74">
        <v>336</v>
      </c>
      <c r="AG13" s="92">
        <v>566</v>
      </c>
      <c r="AH13" s="86">
        <v>902</v>
      </c>
      <c r="AI13" s="74">
        <v>336</v>
      </c>
      <c r="AJ13" s="92">
        <v>539</v>
      </c>
      <c r="AK13" s="86">
        <v>875</v>
      </c>
    </row>
    <row r="14" spans="1:37" ht="15" customHeight="1">
      <c r="A14" s="69" t="s">
        <v>283</v>
      </c>
      <c r="B14" s="74">
        <v>757</v>
      </c>
      <c r="C14" s="92">
        <v>1216</v>
      </c>
      <c r="D14" s="86">
        <v>1973</v>
      </c>
      <c r="E14" s="99">
        <v>768</v>
      </c>
      <c r="F14" s="77">
        <v>1201</v>
      </c>
      <c r="G14" s="77">
        <v>1969</v>
      </c>
      <c r="H14" s="74">
        <v>788</v>
      </c>
      <c r="I14" s="92">
        <v>1204</v>
      </c>
      <c r="J14" s="86">
        <v>1992</v>
      </c>
      <c r="K14" s="99">
        <v>793</v>
      </c>
      <c r="L14" s="95">
        <v>1214</v>
      </c>
      <c r="M14" s="86">
        <v>2007</v>
      </c>
      <c r="N14" s="99">
        <v>772</v>
      </c>
      <c r="O14" s="95">
        <v>1188</v>
      </c>
      <c r="P14" s="86">
        <v>1960</v>
      </c>
      <c r="Q14" s="99">
        <v>772</v>
      </c>
      <c r="R14" s="95">
        <v>1186</v>
      </c>
      <c r="S14" s="86">
        <v>1958</v>
      </c>
      <c r="T14" s="74">
        <v>743</v>
      </c>
      <c r="U14" s="92">
        <v>1156</v>
      </c>
      <c r="V14" s="86">
        <v>1899</v>
      </c>
      <c r="W14" s="99">
        <v>746</v>
      </c>
      <c r="X14" s="95">
        <v>1136</v>
      </c>
      <c r="Y14" s="86">
        <v>1882</v>
      </c>
      <c r="Z14" s="74">
        <v>741</v>
      </c>
      <c r="AA14" s="92">
        <v>1137</v>
      </c>
      <c r="AB14" s="86">
        <v>1878</v>
      </c>
      <c r="AC14" s="74">
        <v>729</v>
      </c>
      <c r="AD14" s="92">
        <v>1118</v>
      </c>
      <c r="AE14" s="86">
        <v>1847</v>
      </c>
      <c r="AF14" s="74">
        <v>741</v>
      </c>
      <c r="AG14" s="92">
        <v>1087</v>
      </c>
      <c r="AH14" s="86">
        <v>1828</v>
      </c>
      <c r="AI14" s="74">
        <v>726</v>
      </c>
      <c r="AJ14" s="92">
        <v>1058</v>
      </c>
      <c r="AK14" s="86">
        <v>1784</v>
      </c>
    </row>
    <row r="15" spans="1:37" ht="15" customHeight="1">
      <c r="A15" s="69" t="s">
        <v>99</v>
      </c>
      <c r="B15" s="74">
        <v>790</v>
      </c>
      <c r="C15" s="92">
        <v>1234</v>
      </c>
      <c r="D15" s="86">
        <v>2024</v>
      </c>
      <c r="E15" s="99">
        <v>787</v>
      </c>
      <c r="F15" s="77">
        <v>1232</v>
      </c>
      <c r="G15" s="77">
        <v>2019</v>
      </c>
      <c r="H15" s="74">
        <v>795</v>
      </c>
      <c r="I15" s="92">
        <v>1221</v>
      </c>
      <c r="J15" s="86">
        <v>2016</v>
      </c>
      <c r="K15" s="99">
        <v>777</v>
      </c>
      <c r="L15" s="95">
        <v>1215</v>
      </c>
      <c r="M15" s="86">
        <v>1992</v>
      </c>
      <c r="N15" s="99">
        <v>806</v>
      </c>
      <c r="O15" s="95">
        <v>1252</v>
      </c>
      <c r="P15" s="86">
        <v>2058</v>
      </c>
      <c r="Q15" s="99">
        <v>798</v>
      </c>
      <c r="R15" s="95">
        <v>1232</v>
      </c>
      <c r="S15" s="86">
        <v>2030</v>
      </c>
      <c r="T15" s="74">
        <v>779</v>
      </c>
      <c r="U15" s="92">
        <v>1205</v>
      </c>
      <c r="V15" s="86">
        <v>1984</v>
      </c>
      <c r="W15" s="99">
        <v>769</v>
      </c>
      <c r="X15" s="95">
        <v>1196</v>
      </c>
      <c r="Y15" s="86">
        <v>1965</v>
      </c>
      <c r="Z15" s="74">
        <v>780</v>
      </c>
      <c r="AA15" s="92">
        <v>1163</v>
      </c>
      <c r="AB15" s="86">
        <v>1943</v>
      </c>
      <c r="AC15" s="74">
        <v>734</v>
      </c>
      <c r="AD15" s="92">
        <v>1145</v>
      </c>
      <c r="AE15" s="86">
        <v>1879</v>
      </c>
      <c r="AF15" s="74">
        <v>737</v>
      </c>
      <c r="AG15" s="92">
        <v>1128</v>
      </c>
      <c r="AH15" s="86">
        <v>1865</v>
      </c>
      <c r="AI15" s="74">
        <v>713</v>
      </c>
      <c r="AJ15" s="92">
        <v>1126</v>
      </c>
      <c r="AK15" s="86">
        <v>1839</v>
      </c>
    </row>
    <row r="16" spans="1:37" ht="15" customHeight="1">
      <c r="A16" s="69" t="s">
        <v>100</v>
      </c>
      <c r="B16" s="74">
        <v>173</v>
      </c>
      <c r="C16" s="92">
        <v>281</v>
      </c>
      <c r="D16" s="86">
        <v>454</v>
      </c>
      <c r="E16" s="99">
        <v>170</v>
      </c>
      <c r="F16" s="77">
        <v>284</v>
      </c>
      <c r="G16" s="77">
        <v>454</v>
      </c>
      <c r="H16" s="74">
        <v>174</v>
      </c>
      <c r="I16" s="92">
        <v>279</v>
      </c>
      <c r="J16" s="86">
        <v>453</v>
      </c>
      <c r="K16" s="99">
        <v>177</v>
      </c>
      <c r="L16" s="95">
        <v>277</v>
      </c>
      <c r="M16" s="86">
        <v>454</v>
      </c>
      <c r="N16" s="99">
        <v>186</v>
      </c>
      <c r="O16" s="95">
        <v>270</v>
      </c>
      <c r="P16" s="86">
        <v>456</v>
      </c>
      <c r="Q16" s="99">
        <v>180</v>
      </c>
      <c r="R16" s="95">
        <v>259</v>
      </c>
      <c r="S16" s="86">
        <v>439</v>
      </c>
      <c r="T16" s="74">
        <v>166</v>
      </c>
      <c r="U16" s="92">
        <v>259</v>
      </c>
      <c r="V16" s="86">
        <v>425</v>
      </c>
      <c r="W16" s="99">
        <v>153</v>
      </c>
      <c r="X16" s="95">
        <v>241</v>
      </c>
      <c r="Y16" s="86">
        <v>394</v>
      </c>
      <c r="Z16" s="74">
        <v>153</v>
      </c>
      <c r="AA16" s="92">
        <v>232</v>
      </c>
      <c r="AB16" s="86">
        <v>385</v>
      </c>
      <c r="AC16" s="74">
        <v>149</v>
      </c>
      <c r="AD16" s="92">
        <v>232</v>
      </c>
      <c r="AE16" s="86">
        <v>381</v>
      </c>
      <c r="AF16" s="74">
        <v>150</v>
      </c>
      <c r="AG16" s="92">
        <v>219</v>
      </c>
      <c r="AH16" s="86">
        <v>369</v>
      </c>
      <c r="AI16" s="74">
        <v>144</v>
      </c>
      <c r="AJ16" s="92">
        <v>210</v>
      </c>
      <c r="AK16" s="86">
        <v>354</v>
      </c>
    </row>
    <row r="17" spans="1:37" ht="15" customHeight="1">
      <c r="A17" s="69" t="s">
        <v>284</v>
      </c>
      <c r="B17" s="74">
        <v>687</v>
      </c>
      <c r="C17" s="92">
        <v>1075</v>
      </c>
      <c r="D17" s="86">
        <v>1762</v>
      </c>
      <c r="E17" s="99">
        <v>667</v>
      </c>
      <c r="F17" s="77">
        <v>1060</v>
      </c>
      <c r="G17" s="77">
        <v>1727</v>
      </c>
      <c r="H17" s="74">
        <v>658</v>
      </c>
      <c r="I17" s="92">
        <v>1023</v>
      </c>
      <c r="J17" s="86">
        <v>1681</v>
      </c>
      <c r="K17" s="99">
        <v>650</v>
      </c>
      <c r="L17" s="95">
        <v>996</v>
      </c>
      <c r="M17" s="86">
        <v>1646</v>
      </c>
      <c r="N17" s="99">
        <v>626</v>
      </c>
      <c r="O17" s="95">
        <v>962</v>
      </c>
      <c r="P17" s="86">
        <v>1588</v>
      </c>
      <c r="Q17" s="99">
        <v>622</v>
      </c>
      <c r="R17" s="95">
        <v>933</v>
      </c>
      <c r="S17" s="86">
        <v>1555</v>
      </c>
      <c r="T17" s="74">
        <v>609</v>
      </c>
      <c r="U17" s="92">
        <v>888</v>
      </c>
      <c r="V17" s="86">
        <v>1497</v>
      </c>
      <c r="W17" s="99">
        <v>599</v>
      </c>
      <c r="X17" s="95">
        <v>856</v>
      </c>
      <c r="Y17" s="86">
        <v>1455</v>
      </c>
      <c r="Z17" s="74">
        <v>577</v>
      </c>
      <c r="AA17" s="92">
        <v>832</v>
      </c>
      <c r="AB17" s="86">
        <v>1409</v>
      </c>
      <c r="AC17" s="74">
        <v>576</v>
      </c>
      <c r="AD17" s="92">
        <v>792</v>
      </c>
      <c r="AE17" s="86">
        <v>1368</v>
      </c>
      <c r="AF17" s="74">
        <v>575</v>
      </c>
      <c r="AG17" s="92">
        <v>760</v>
      </c>
      <c r="AH17" s="86">
        <v>1335</v>
      </c>
      <c r="AI17" s="74">
        <v>556</v>
      </c>
      <c r="AJ17" s="92">
        <v>758</v>
      </c>
      <c r="AK17" s="86">
        <v>1314</v>
      </c>
    </row>
    <row r="18" spans="1:37" ht="15" customHeight="1">
      <c r="A18" s="69" t="s">
        <v>285</v>
      </c>
      <c r="B18" s="74">
        <v>195</v>
      </c>
      <c r="C18" s="92">
        <v>260</v>
      </c>
      <c r="D18" s="86">
        <v>455</v>
      </c>
      <c r="E18" s="99">
        <v>199</v>
      </c>
      <c r="F18" s="77">
        <v>267</v>
      </c>
      <c r="G18" s="77">
        <v>466</v>
      </c>
      <c r="H18" s="74">
        <v>204</v>
      </c>
      <c r="I18" s="92">
        <v>272</v>
      </c>
      <c r="J18" s="86">
        <v>476</v>
      </c>
      <c r="K18" s="99">
        <v>208</v>
      </c>
      <c r="L18" s="95">
        <v>274</v>
      </c>
      <c r="M18" s="86">
        <v>482</v>
      </c>
      <c r="N18" s="99">
        <v>209</v>
      </c>
      <c r="O18" s="95">
        <v>276</v>
      </c>
      <c r="P18" s="86">
        <v>485</v>
      </c>
      <c r="Q18" s="99">
        <v>213</v>
      </c>
      <c r="R18" s="95">
        <v>271</v>
      </c>
      <c r="S18" s="86">
        <v>484</v>
      </c>
      <c r="T18" s="74">
        <v>221</v>
      </c>
      <c r="U18" s="92">
        <v>257</v>
      </c>
      <c r="V18" s="86">
        <v>478</v>
      </c>
      <c r="W18" s="99">
        <v>218</v>
      </c>
      <c r="X18" s="95">
        <v>246</v>
      </c>
      <c r="Y18" s="86">
        <v>464</v>
      </c>
      <c r="Z18" s="74">
        <v>224</v>
      </c>
      <c r="AA18" s="92">
        <v>244</v>
      </c>
      <c r="AB18" s="86">
        <v>468</v>
      </c>
      <c r="AC18" s="74">
        <v>220</v>
      </c>
      <c r="AD18" s="92">
        <v>251</v>
      </c>
      <c r="AE18" s="86">
        <v>471</v>
      </c>
      <c r="AF18" s="74">
        <v>239</v>
      </c>
      <c r="AG18" s="92">
        <v>253</v>
      </c>
      <c r="AH18" s="86">
        <v>492</v>
      </c>
      <c r="AI18" s="74">
        <v>239</v>
      </c>
      <c r="AJ18" s="92">
        <v>250</v>
      </c>
      <c r="AK18" s="86">
        <v>489</v>
      </c>
    </row>
    <row r="19" spans="1:37" ht="15" customHeight="1">
      <c r="A19" s="69" t="s">
        <v>286</v>
      </c>
      <c r="B19" s="74">
        <v>88</v>
      </c>
      <c r="C19" s="92">
        <v>109</v>
      </c>
      <c r="D19" s="86">
        <v>197</v>
      </c>
      <c r="E19" s="99">
        <v>91</v>
      </c>
      <c r="F19" s="77">
        <v>114</v>
      </c>
      <c r="G19" s="77">
        <v>205</v>
      </c>
      <c r="H19" s="74">
        <v>96</v>
      </c>
      <c r="I19" s="92">
        <v>113</v>
      </c>
      <c r="J19" s="86">
        <v>209</v>
      </c>
      <c r="K19" s="99">
        <v>98</v>
      </c>
      <c r="L19" s="95">
        <v>114</v>
      </c>
      <c r="M19" s="86">
        <v>212</v>
      </c>
      <c r="N19" s="99">
        <v>98</v>
      </c>
      <c r="O19" s="95">
        <v>117</v>
      </c>
      <c r="P19" s="86">
        <v>215</v>
      </c>
      <c r="Q19" s="99">
        <v>101</v>
      </c>
      <c r="R19" s="95">
        <v>117</v>
      </c>
      <c r="S19" s="86">
        <v>218</v>
      </c>
      <c r="T19" s="74">
        <v>103</v>
      </c>
      <c r="U19" s="92">
        <v>113</v>
      </c>
      <c r="V19" s="86">
        <v>216</v>
      </c>
      <c r="W19" s="99">
        <v>102</v>
      </c>
      <c r="X19" s="95">
        <v>112</v>
      </c>
      <c r="Y19" s="86">
        <v>214</v>
      </c>
      <c r="Z19" s="74">
        <v>100</v>
      </c>
      <c r="AA19" s="92">
        <v>115</v>
      </c>
      <c r="AB19" s="86">
        <v>215</v>
      </c>
      <c r="AC19" s="74">
        <v>91</v>
      </c>
      <c r="AD19" s="92">
        <v>93</v>
      </c>
      <c r="AE19" s="86">
        <v>184</v>
      </c>
      <c r="AF19" s="74">
        <v>105</v>
      </c>
      <c r="AG19" s="92">
        <v>111</v>
      </c>
      <c r="AH19" s="86">
        <v>216</v>
      </c>
      <c r="AI19" s="74">
        <v>95</v>
      </c>
      <c r="AJ19" s="92">
        <v>90</v>
      </c>
      <c r="AK19" s="86">
        <v>185</v>
      </c>
    </row>
    <row r="20" spans="1:37" ht="15" customHeight="1">
      <c r="A20" s="69" t="s">
        <v>287</v>
      </c>
      <c r="B20" s="74">
        <v>931</v>
      </c>
      <c r="C20" s="92">
        <v>1443</v>
      </c>
      <c r="D20" s="86">
        <v>2374</v>
      </c>
      <c r="E20" s="99">
        <v>954</v>
      </c>
      <c r="F20" s="77">
        <v>1398</v>
      </c>
      <c r="G20" s="77">
        <v>2352</v>
      </c>
      <c r="H20" s="74">
        <v>975</v>
      </c>
      <c r="I20" s="92">
        <v>1403</v>
      </c>
      <c r="J20" s="86">
        <v>2378</v>
      </c>
      <c r="K20" s="99">
        <v>983</v>
      </c>
      <c r="L20" s="95">
        <v>1404</v>
      </c>
      <c r="M20" s="86">
        <v>2387</v>
      </c>
      <c r="N20" s="99">
        <v>921</v>
      </c>
      <c r="O20" s="95">
        <v>1339</v>
      </c>
      <c r="P20" s="86">
        <v>2260</v>
      </c>
      <c r="Q20" s="99">
        <v>898</v>
      </c>
      <c r="R20" s="95">
        <v>1335</v>
      </c>
      <c r="S20" s="86">
        <v>2233</v>
      </c>
      <c r="T20" s="74">
        <v>867</v>
      </c>
      <c r="U20" s="92">
        <v>1275</v>
      </c>
      <c r="V20" s="86">
        <v>2142</v>
      </c>
      <c r="W20" s="99">
        <v>848</v>
      </c>
      <c r="X20" s="95">
        <v>1224</v>
      </c>
      <c r="Y20" s="86">
        <v>2072</v>
      </c>
      <c r="Z20" s="74">
        <v>833</v>
      </c>
      <c r="AA20" s="92">
        <v>1200</v>
      </c>
      <c r="AB20" s="86">
        <v>2033</v>
      </c>
      <c r="AC20" s="74">
        <v>821</v>
      </c>
      <c r="AD20" s="92">
        <v>1169</v>
      </c>
      <c r="AE20" s="86">
        <v>1990</v>
      </c>
      <c r="AF20" s="74">
        <v>815</v>
      </c>
      <c r="AG20" s="92">
        <v>1174</v>
      </c>
      <c r="AH20" s="86">
        <v>1989</v>
      </c>
      <c r="AI20" s="74">
        <v>778</v>
      </c>
      <c r="AJ20" s="92">
        <v>1146</v>
      </c>
      <c r="AK20" s="86">
        <v>1924</v>
      </c>
    </row>
    <row r="21" spans="1:37" ht="15" customHeight="1">
      <c r="A21" s="69" t="s">
        <v>288</v>
      </c>
      <c r="B21" s="74">
        <v>1199</v>
      </c>
      <c r="C21" s="92">
        <v>2059</v>
      </c>
      <c r="D21" s="86">
        <v>3258</v>
      </c>
      <c r="E21" s="99">
        <v>1197</v>
      </c>
      <c r="F21" s="77">
        <v>2061</v>
      </c>
      <c r="G21" s="77">
        <v>3258</v>
      </c>
      <c r="H21" s="74">
        <v>1185</v>
      </c>
      <c r="I21" s="92">
        <v>2026</v>
      </c>
      <c r="J21" s="86">
        <v>3211</v>
      </c>
      <c r="K21" s="99">
        <v>1172</v>
      </c>
      <c r="L21" s="95">
        <v>2017</v>
      </c>
      <c r="M21" s="86">
        <v>3189</v>
      </c>
      <c r="N21" s="99">
        <v>1198</v>
      </c>
      <c r="O21" s="95">
        <v>2056</v>
      </c>
      <c r="P21" s="86">
        <v>3254</v>
      </c>
      <c r="Q21" s="99">
        <v>1165</v>
      </c>
      <c r="R21" s="95">
        <v>2042</v>
      </c>
      <c r="S21" s="86">
        <v>3207</v>
      </c>
      <c r="T21" s="74">
        <v>1172</v>
      </c>
      <c r="U21" s="92">
        <v>2002</v>
      </c>
      <c r="V21" s="86">
        <v>3174</v>
      </c>
      <c r="W21" s="99">
        <v>1143</v>
      </c>
      <c r="X21" s="95">
        <v>2004</v>
      </c>
      <c r="Y21" s="86">
        <v>3147</v>
      </c>
      <c r="Z21" s="74">
        <v>1138</v>
      </c>
      <c r="AA21" s="92">
        <v>1985</v>
      </c>
      <c r="AB21" s="86">
        <v>3123</v>
      </c>
      <c r="AC21" s="74">
        <v>1111</v>
      </c>
      <c r="AD21" s="92">
        <v>1960</v>
      </c>
      <c r="AE21" s="86">
        <v>3071</v>
      </c>
      <c r="AF21" s="74">
        <v>1080</v>
      </c>
      <c r="AG21" s="92">
        <v>1969</v>
      </c>
      <c r="AH21" s="86">
        <v>3049</v>
      </c>
      <c r="AI21" s="74">
        <v>1065</v>
      </c>
      <c r="AJ21" s="92">
        <v>1954</v>
      </c>
      <c r="AK21" s="86">
        <v>3019</v>
      </c>
    </row>
    <row r="22" spans="1:37" ht="15" customHeight="1">
      <c r="A22" s="69" t="s">
        <v>289</v>
      </c>
      <c r="B22" s="74">
        <v>584</v>
      </c>
      <c r="C22" s="92">
        <v>893</v>
      </c>
      <c r="D22" s="86">
        <v>1477</v>
      </c>
      <c r="E22" s="99">
        <v>584</v>
      </c>
      <c r="F22" s="77">
        <v>905</v>
      </c>
      <c r="G22" s="77">
        <v>1489</v>
      </c>
      <c r="H22" s="74">
        <v>582</v>
      </c>
      <c r="I22" s="92">
        <v>909</v>
      </c>
      <c r="J22" s="86">
        <v>1491</v>
      </c>
      <c r="K22" s="99">
        <v>581</v>
      </c>
      <c r="L22" s="95">
        <v>913</v>
      </c>
      <c r="M22" s="86">
        <v>1494</v>
      </c>
      <c r="N22" s="99">
        <v>578</v>
      </c>
      <c r="O22" s="95">
        <v>915</v>
      </c>
      <c r="P22" s="86">
        <v>1493</v>
      </c>
      <c r="Q22" s="99">
        <v>577</v>
      </c>
      <c r="R22" s="95">
        <v>922</v>
      </c>
      <c r="S22" s="86">
        <v>1499</v>
      </c>
      <c r="T22" s="74">
        <v>556</v>
      </c>
      <c r="U22" s="92">
        <v>915</v>
      </c>
      <c r="V22" s="86">
        <v>1471</v>
      </c>
      <c r="W22" s="99">
        <v>537</v>
      </c>
      <c r="X22" s="95">
        <v>927</v>
      </c>
      <c r="Y22" s="86">
        <v>1464</v>
      </c>
      <c r="Z22" s="74">
        <v>524</v>
      </c>
      <c r="AA22" s="92">
        <v>921</v>
      </c>
      <c r="AB22" s="86">
        <v>1445</v>
      </c>
      <c r="AC22" s="74">
        <v>521</v>
      </c>
      <c r="AD22" s="92">
        <v>900</v>
      </c>
      <c r="AE22" s="86">
        <v>1421</v>
      </c>
      <c r="AF22" s="74">
        <v>518</v>
      </c>
      <c r="AG22" s="92">
        <v>890</v>
      </c>
      <c r="AH22" s="86">
        <v>1408</v>
      </c>
      <c r="AI22" s="74">
        <v>514</v>
      </c>
      <c r="AJ22" s="92">
        <v>876</v>
      </c>
      <c r="AK22" s="86">
        <v>1390</v>
      </c>
    </row>
    <row r="23" spans="1:37" ht="15" customHeight="1">
      <c r="A23" s="69" t="s">
        <v>290</v>
      </c>
      <c r="B23" s="74">
        <v>859</v>
      </c>
      <c r="C23" s="92">
        <v>1443</v>
      </c>
      <c r="D23" s="86">
        <v>2302</v>
      </c>
      <c r="E23" s="99">
        <v>866</v>
      </c>
      <c r="F23" s="77">
        <v>1444</v>
      </c>
      <c r="G23" s="77">
        <v>2310</v>
      </c>
      <c r="H23" s="74">
        <v>873</v>
      </c>
      <c r="I23" s="92">
        <v>1459</v>
      </c>
      <c r="J23" s="86">
        <v>2332</v>
      </c>
      <c r="K23" s="99">
        <v>868</v>
      </c>
      <c r="L23" s="95">
        <v>1459</v>
      </c>
      <c r="M23" s="86">
        <v>2327</v>
      </c>
      <c r="N23" s="99">
        <v>858</v>
      </c>
      <c r="O23" s="95">
        <v>1443</v>
      </c>
      <c r="P23" s="86">
        <v>2301</v>
      </c>
      <c r="Q23" s="99">
        <v>841</v>
      </c>
      <c r="R23" s="95">
        <v>1427</v>
      </c>
      <c r="S23" s="86">
        <v>2268</v>
      </c>
      <c r="T23" s="74">
        <v>824</v>
      </c>
      <c r="U23" s="92">
        <v>1384</v>
      </c>
      <c r="V23" s="86">
        <v>2208</v>
      </c>
      <c r="W23" s="99">
        <v>815</v>
      </c>
      <c r="X23" s="95">
        <v>1357</v>
      </c>
      <c r="Y23" s="86">
        <v>2172</v>
      </c>
      <c r="Z23" s="74">
        <v>792</v>
      </c>
      <c r="AA23" s="92">
        <v>1342</v>
      </c>
      <c r="AB23" s="86">
        <v>2134</v>
      </c>
      <c r="AC23" s="74">
        <v>767</v>
      </c>
      <c r="AD23" s="92">
        <v>1336</v>
      </c>
      <c r="AE23" s="86">
        <v>2103</v>
      </c>
      <c r="AF23" s="74">
        <v>759</v>
      </c>
      <c r="AG23" s="92">
        <v>1301</v>
      </c>
      <c r="AH23" s="86">
        <v>2060</v>
      </c>
      <c r="AI23" s="74">
        <v>757</v>
      </c>
      <c r="AJ23" s="92">
        <v>1283</v>
      </c>
      <c r="AK23" s="86">
        <v>2040</v>
      </c>
    </row>
    <row r="24" spans="1:37" ht="15" customHeight="1">
      <c r="A24" s="69" t="s">
        <v>291</v>
      </c>
      <c r="B24" s="74">
        <v>748</v>
      </c>
      <c r="C24" s="92">
        <v>1146</v>
      </c>
      <c r="D24" s="76">
        <v>1894</v>
      </c>
      <c r="E24" s="92">
        <v>734</v>
      </c>
      <c r="F24" s="75">
        <v>1161</v>
      </c>
      <c r="G24" s="75">
        <v>1895</v>
      </c>
      <c r="H24" s="74">
        <v>730</v>
      </c>
      <c r="I24" s="92">
        <v>1169</v>
      </c>
      <c r="J24" s="76">
        <v>1899</v>
      </c>
      <c r="K24" s="92">
        <v>720</v>
      </c>
      <c r="L24" s="96">
        <v>1173</v>
      </c>
      <c r="M24" s="76">
        <v>1893</v>
      </c>
      <c r="N24" s="92">
        <v>720</v>
      </c>
      <c r="O24" s="96">
        <v>1175</v>
      </c>
      <c r="P24" s="76">
        <v>1895</v>
      </c>
      <c r="Q24" s="92">
        <v>698</v>
      </c>
      <c r="R24" s="96">
        <v>1175</v>
      </c>
      <c r="S24" s="76">
        <v>1873</v>
      </c>
      <c r="T24" s="74">
        <v>675</v>
      </c>
      <c r="U24" s="92">
        <v>1184</v>
      </c>
      <c r="V24" s="76">
        <v>1859</v>
      </c>
      <c r="W24" s="92">
        <v>655</v>
      </c>
      <c r="X24" s="96">
        <v>1154</v>
      </c>
      <c r="Y24" s="76">
        <v>1809</v>
      </c>
      <c r="Z24" s="74">
        <v>633</v>
      </c>
      <c r="AA24" s="92">
        <v>1147</v>
      </c>
      <c r="AB24" s="76">
        <v>1780</v>
      </c>
      <c r="AC24" s="74">
        <v>626</v>
      </c>
      <c r="AD24" s="92">
        <v>1152</v>
      </c>
      <c r="AE24" s="76">
        <v>1778</v>
      </c>
      <c r="AF24" s="74">
        <v>628</v>
      </c>
      <c r="AG24" s="92">
        <v>1122</v>
      </c>
      <c r="AH24" s="76">
        <v>1750</v>
      </c>
      <c r="AI24" s="74">
        <v>602</v>
      </c>
      <c r="AJ24" s="92">
        <v>1102</v>
      </c>
      <c r="AK24" s="76">
        <v>1704</v>
      </c>
    </row>
    <row r="25" spans="1:37" ht="15" customHeight="1">
      <c r="A25" s="70" t="s">
        <v>148</v>
      </c>
      <c r="B25" s="78">
        <v>12069</v>
      </c>
      <c r="C25" s="88">
        <v>18964</v>
      </c>
      <c r="D25" s="87">
        <v>31033</v>
      </c>
      <c r="E25" s="100">
        <v>12139</v>
      </c>
      <c r="F25" s="79">
        <v>18980</v>
      </c>
      <c r="G25" s="79">
        <v>31119</v>
      </c>
      <c r="H25" s="78">
        <v>12164</v>
      </c>
      <c r="I25" s="88">
        <v>18955</v>
      </c>
      <c r="J25" s="87">
        <v>31119</v>
      </c>
      <c r="K25" s="100">
        <v>12109</v>
      </c>
      <c r="L25" s="97">
        <v>18944</v>
      </c>
      <c r="M25" s="87">
        <v>31053</v>
      </c>
      <c r="N25" s="100">
        <v>12023</v>
      </c>
      <c r="O25" s="97">
        <v>18878</v>
      </c>
      <c r="P25" s="87">
        <v>30901</v>
      </c>
      <c r="Q25" s="100">
        <v>11859</v>
      </c>
      <c r="R25" s="97">
        <v>18707</v>
      </c>
      <c r="S25" s="87">
        <v>30566</v>
      </c>
      <c r="T25" s="78">
        <v>11575</v>
      </c>
      <c r="U25" s="88">
        <v>18298</v>
      </c>
      <c r="V25" s="87">
        <v>29873</v>
      </c>
      <c r="W25" s="100">
        <v>11445</v>
      </c>
      <c r="X25" s="97">
        <v>17984</v>
      </c>
      <c r="Y25" s="87">
        <v>29429</v>
      </c>
      <c r="Z25" s="78">
        <v>11283</v>
      </c>
      <c r="AA25" s="88">
        <v>17716</v>
      </c>
      <c r="AB25" s="87">
        <v>28999</v>
      </c>
      <c r="AC25" s="78">
        <v>11044</v>
      </c>
      <c r="AD25" s="88">
        <v>17448</v>
      </c>
      <c r="AE25" s="87">
        <v>28492</v>
      </c>
      <c r="AF25" s="78">
        <v>11058</v>
      </c>
      <c r="AG25" s="88">
        <v>17218</v>
      </c>
      <c r="AH25" s="87">
        <v>28276</v>
      </c>
      <c r="AI25" s="78">
        <v>10838</v>
      </c>
      <c r="AJ25" s="88">
        <v>16877</v>
      </c>
      <c r="AK25" s="87">
        <v>27715</v>
      </c>
    </row>
    <row r="26" spans="1:37" ht="15" customHeight="1">
      <c r="A26" s="69" t="s">
        <v>226</v>
      </c>
      <c r="B26" s="80">
        <v>26459</v>
      </c>
      <c r="C26" s="91">
        <v>27932</v>
      </c>
      <c r="D26" s="82">
        <v>54391</v>
      </c>
      <c r="E26" s="91">
        <v>27303</v>
      </c>
      <c r="F26" s="81">
        <v>29131</v>
      </c>
      <c r="G26" s="81">
        <v>56434</v>
      </c>
      <c r="H26" s="80">
        <v>27742</v>
      </c>
      <c r="I26" s="91">
        <v>30163</v>
      </c>
      <c r="J26" s="82">
        <v>57905</v>
      </c>
      <c r="K26" s="91">
        <v>28206</v>
      </c>
      <c r="L26" s="94">
        <v>31088</v>
      </c>
      <c r="M26" s="82">
        <v>59294</v>
      </c>
      <c r="N26" s="91">
        <v>31563</v>
      </c>
      <c r="O26" s="94">
        <v>33448</v>
      </c>
      <c r="P26" s="82">
        <v>65011</v>
      </c>
      <c r="Q26" s="91">
        <v>31829</v>
      </c>
      <c r="R26" s="94">
        <v>33854</v>
      </c>
      <c r="S26" s="82">
        <v>65683</v>
      </c>
      <c r="T26" s="80">
        <v>31922</v>
      </c>
      <c r="U26" s="91">
        <v>34270</v>
      </c>
      <c r="V26" s="82">
        <v>66192</v>
      </c>
      <c r="W26" s="91">
        <v>31941</v>
      </c>
      <c r="X26" s="94">
        <v>34604</v>
      </c>
      <c r="Y26" s="82">
        <v>66545</v>
      </c>
      <c r="Z26" s="80">
        <v>32196</v>
      </c>
      <c r="AA26" s="91">
        <v>35017</v>
      </c>
      <c r="AB26" s="82">
        <v>67213</v>
      </c>
      <c r="AC26" s="80">
        <v>32141</v>
      </c>
      <c r="AD26" s="91">
        <v>35499</v>
      </c>
      <c r="AE26" s="82">
        <v>67640</v>
      </c>
      <c r="AF26" s="80">
        <v>32867</v>
      </c>
      <c r="AG26" s="91">
        <v>36210</v>
      </c>
      <c r="AH26" s="82">
        <v>69077</v>
      </c>
      <c r="AI26" s="80">
        <v>32548</v>
      </c>
      <c r="AJ26" s="91">
        <v>36318</v>
      </c>
      <c r="AK26" s="82">
        <v>68866</v>
      </c>
    </row>
    <row r="27" spans="1:37" ht="15" customHeight="1">
      <c r="A27" s="71" t="s">
        <v>227</v>
      </c>
      <c r="B27" s="83">
        <v>7647</v>
      </c>
      <c r="C27" s="93">
        <v>10443</v>
      </c>
      <c r="D27" s="89">
        <v>18090</v>
      </c>
      <c r="E27" s="101">
        <v>7863</v>
      </c>
      <c r="F27" s="84">
        <v>10654</v>
      </c>
      <c r="G27" s="84">
        <v>18517</v>
      </c>
      <c r="H27" s="83">
        <v>8023</v>
      </c>
      <c r="I27" s="93">
        <v>10882</v>
      </c>
      <c r="J27" s="89">
        <v>18905</v>
      </c>
      <c r="K27" s="101">
        <v>8156</v>
      </c>
      <c r="L27" s="98">
        <v>11151</v>
      </c>
      <c r="M27" s="89">
        <v>19307</v>
      </c>
      <c r="N27" s="101">
        <v>8779</v>
      </c>
      <c r="O27" s="98">
        <v>11696</v>
      </c>
      <c r="P27" s="89">
        <v>20475</v>
      </c>
      <c r="Q27" s="101">
        <v>8811</v>
      </c>
      <c r="R27" s="98">
        <v>11939</v>
      </c>
      <c r="S27" s="89">
        <v>20750</v>
      </c>
      <c r="T27" s="83">
        <v>8786</v>
      </c>
      <c r="U27" s="93">
        <v>12164</v>
      </c>
      <c r="V27" s="89">
        <v>20950</v>
      </c>
      <c r="W27" s="101">
        <v>8881</v>
      </c>
      <c r="X27" s="98">
        <v>12371</v>
      </c>
      <c r="Y27" s="89">
        <v>21252</v>
      </c>
      <c r="Z27" s="83">
        <v>8937</v>
      </c>
      <c r="AA27" s="93">
        <v>12465</v>
      </c>
      <c r="AB27" s="89">
        <v>21402</v>
      </c>
      <c r="AC27" s="83">
        <v>9116</v>
      </c>
      <c r="AD27" s="93">
        <v>12610</v>
      </c>
      <c r="AE27" s="89">
        <v>21726</v>
      </c>
      <c r="AF27" s="83">
        <v>9240</v>
      </c>
      <c r="AG27" s="93">
        <v>12714</v>
      </c>
      <c r="AH27" s="89">
        <v>21954</v>
      </c>
      <c r="AI27" s="83">
        <v>9332</v>
      </c>
      <c r="AJ27" s="93">
        <v>12960</v>
      </c>
      <c r="AK27" s="89">
        <v>22292</v>
      </c>
    </row>
    <row r="28" spans="1:37" ht="15" customHeight="1">
      <c r="A28" s="68" t="s">
        <v>228</v>
      </c>
      <c r="B28" s="74">
        <v>112432</v>
      </c>
      <c r="C28" s="92">
        <v>111059</v>
      </c>
      <c r="D28" s="76">
        <v>223491</v>
      </c>
      <c r="E28" s="92">
        <v>115469</v>
      </c>
      <c r="F28" s="75">
        <v>114974</v>
      </c>
      <c r="G28" s="75">
        <v>230443</v>
      </c>
      <c r="H28" s="74">
        <v>118392</v>
      </c>
      <c r="I28" s="92">
        <v>118813</v>
      </c>
      <c r="J28" s="76">
        <v>237205</v>
      </c>
      <c r="K28" s="92">
        <v>120953</v>
      </c>
      <c r="L28" s="96">
        <v>122536</v>
      </c>
      <c r="M28" s="76">
        <v>243489</v>
      </c>
      <c r="N28" s="92">
        <v>138430</v>
      </c>
      <c r="O28" s="96">
        <v>132324</v>
      </c>
      <c r="P28" s="76">
        <v>270754</v>
      </c>
      <c r="Q28" s="92">
        <v>139934</v>
      </c>
      <c r="R28" s="96">
        <v>134559</v>
      </c>
      <c r="S28" s="76">
        <v>274493</v>
      </c>
      <c r="T28" s="74">
        <v>141919</v>
      </c>
      <c r="U28" s="92">
        <v>137052</v>
      </c>
      <c r="V28" s="76">
        <v>278971</v>
      </c>
      <c r="W28" s="92">
        <v>143665</v>
      </c>
      <c r="X28" s="96">
        <v>139015</v>
      </c>
      <c r="Y28" s="76">
        <v>282680</v>
      </c>
      <c r="Z28" s="74">
        <v>145239</v>
      </c>
      <c r="AA28" s="92">
        <v>141278</v>
      </c>
      <c r="AB28" s="76">
        <v>286517</v>
      </c>
      <c r="AC28" s="74">
        <v>142049</v>
      </c>
      <c r="AD28" s="92">
        <v>140286</v>
      </c>
      <c r="AE28" s="76">
        <v>282335</v>
      </c>
      <c r="AF28" s="74">
        <v>150067</v>
      </c>
      <c r="AG28" s="92">
        <v>147870</v>
      </c>
      <c r="AH28" s="76">
        <v>297937</v>
      </c>
      <c r="AI28" s="74">
        <v>145511</v>
      </c>
      <c r="AJ28" s="92">
        <v>146022</v>
      </c>
      <c r="AK28" s="76">
        <v>291533</v>
      </c>
    </row>
    <row r="29" spans="1:37" ht="15" customHeight="1">
      <c r="A29" s="72" t="s">
        <v>229</v>
      </c>
      <c r="B29" s="74">
        <v>68731</v>
      </c>
      <c r="C29" s="92">
        <v>79509</v>
      </c>
      <c r="D29" s="86">
        <v>148240</v>
      </c>
      <c r="E29" s="99">
        <v>70308</v>
      </c>
      <c r="F29" s="77">
        <v>81512</v>
      </c>
      <c r="G29" s="77">
        <v>151820</v>
      </c>
      <c r="H29" s="74">
        <v>71876</v>
      </c>
      <c r="I29" s="92">
        <v>83384</v>
      </c>
      <c r="J29" s="86">
        <v>155260</v>
      </c>
      <c r="K29" s="99">
        <v>73439</v>
      </c>
      <c r="L29" s="95">
        <v>85389</v>
      </c>
      <c r="M29" s="86">
        <v>158828</v>
      </c>
      <c r="N29" s="99">
        <v>87453</v>
      </c>
      <c r="O29" s="95">
        <v>93015</v>
      </c>
      <c r="P29" s="86">
        <v>180468</v>
      </c>
      <c r="Q29" s="99">
        <v>88697</v>
      </c>
      <c r="R29" s="95">
        <v>94277</v>
      </c>
      <c r="S29" s="86">
        <v>182974</v>
      </c>
      <c r="T29" s="74">
        <v>89318</v>
      </c>
      <c r="U29" s="92">
        <v>94784</v>
      </c>
      <c r="V29" s="86">
        <v>184102</v>
      </c>
      <c r="W29" s="99">
        <v>90353</v>
      </c>
      <c r="X29" s="95">
        <v>96197</v>
      </c>
      <c r="Y29" s="86">
        <v>186550</v>
      </c>
      <c r="Z29" s="74">
        <v>91024</v>
      </c>
      <c r="AA29" s="92">
        <v>96690</v>
      </c>
      <c r="AB29" s="86">
        <v>187714</v>
      </c>
      <c r="AC29" s="74">
        <v>91655</v>
      </c>
      <c r="AD29" s="92">
        <v>97577</v>
      </c>
      <c r="AE29" s="86">
        <v>189232</v>
      </c>
      <c r="AF29" s="74">
        <v>93113</v>
      </c>
      <c r="AG29" s="92">
        <v>99122</v>
      </c>
      <c r="AH29" s="86">
        <v>192235</v>
      </c>
      <c r="AI29" s="74">
        <v>93496</v>
      </c>
      <c r="AJ29" s="92">
        <v>100034</v>
      </c>
      <c r="AK29" s="86">
        <v>193530</v>
      </c>
    </row>
    <row r="30" spans="1:37" ht="15" customHeight="1">
      <c r="A30" s="124" t="s">
        <v>224</v>
      </c>
      <c r="B30" s="125">
        <v>193232</v>
      </c>
      <c r="C30" s="126">
        <v>209532</v>
      </c>
      <c r="D30" s="127">
        <v>402764</v>
      </c>
      <c r="E30" s="126">
        <v>197916</v>
      </c>
      <c r="F30" s="128">
        <v>215466</v>
      </c>
      <c r="G30" s="128">
        <v>413382</v>
      </c>
      <c r="H30" s="125">
        <v>202432</v>
      </c>
      <c r="I30" s="126">
        <v>221152</v>
      </c>
      <c r="J30" s="127">
        <v>423584</v>
      </c>
      <c r="K30" s="126">
        <v>206501</v>
      </c>
      <c r="L30" s="129">
        <v>226869</v>
      </c>
      <c r="M30" s="127">
        <v>433370</v>
      </c>
      <c r="N30" s="126">
        <v>237906</v>
      </c>
      <c r="O30" s="129">
        <v>244217</v>
      </c>
      <c r="P30" s="127">
        <v>482123</v>
      </c>
      <c r="Q30" s="126">
        <v>240490</v>
      </c>
      <c r="R30" s="129">
        <v>247543</v>
      </c>
      <c r="S30" s="127">
        <v>488033</v>
      </c>
      <c r="T30" s="125">
        <v>242812</v>
      </c>
      <c r="U30" s="126">
        <v>250134</v>
      </c>
      <c r="V30" s="127">
        <v>492946</v>
      </c>
      <c r="W30" s="126">
        <v>245463</v>
      </c>
      <c r="X30" s="129">
        <v>253196</v>
      </c>
      <c r="Y30" s="127">
        <v>498659</v>
      </c>
      <c r="Z30" s="125">
        <v>247546</v>
      </c>
      <c r="AA30" s="126">
        <v>255684</v>
      </c>
      <c r="AB30" s="127">
        <v>503230</v>
      </c>
      <c r="AC30" s="125">
        <v>244748</v>
      </c>
      <c r="AD30" s="126">
        <v>255311</v>
      </c>
      <c r="AE30" s="127">
        <v>500059</v>
      </c>
      <c r="AF30" s="125">
        <v>254238</v>
      </c>
      <c r="AG30" s="126">
        <v>264210</v>
      </c>
      <c r="AH30" s="127">
        <v>518448</v>
      </c>
      <c r="AI30" s="125">
        <v>249845</v>
      </c>
      <c r="AJ30" s="126">
        <v>262933</v>
      </c>
      <c r="AK30" s="127">
        <v>512778</v>
      </c>
    </row>
    <row r="31" spans="1:37" ht="17.100000000000001" customHeight="1">
      <c r="A31" s="212" t="s">
        <v>292</v>
      </c>
      <c r="B31" s="213"/>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4"/>
    </row>
    <row r="32" spans="1:37" ht="17.100000000000001" customHeight="1">
      <c r="A32" s="215" t="s">
        <v>293</v>
      </c>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7"/>
    </row>
    <row r="33" spans="1:37" ht="17.100000000000001" customHeight="1">
      <c r="A33" s="230" t="s">
        <v>294</v>
      </c>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2"/>
    </row>
    <row r="34" spans="1:37" ht="15" customHeight="1">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row>
    <row r="35" spans="1:37" ht="15" customHeight="1">
      <c r="A35" s="252" t="s">
        <v>307</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row>
    <row r="36" spans="1:37" ht="15" customHeight="1">
      <c r="A36" s="248"/>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row>
    <row r="38" spans="1:37" ht="15" customHeight="1">
      <c r="A38" s="105" t="s">
        <v>236</v>
      </c>
    </row>
    <row r="39" spans="1:37" ht="15" customHeight="1">
      <c r="B39" s="5"/>
      <c r="C39" s="5"/>
      <c r="D39" s="5"/>
      <c r="E39" s="5"/>
      <c r="F39" s="5"/>
      <c r="G39" s="5"/>
      <c r="H39" s="5"/>
      <c r="I39" s="5"/>
      <c r="J39" s="5"/>
      <c r="K39" s="5"/>
      <c r="L39" s="5"/>
    </row>
  </sheetData>
  <mergeCells count="20">
    <mergeCell ref="A35:AK35"/>
    <mergeCell ref="A36:AK36"/>
    <mergeCell ref="A3:AK3"/>
    <mergeCell ref="B4:D4"/>
    <mergeCell ref="E4:G4"/>
    <mergeCell ref="H4:J4"/>
    <mergeCell ref="K4:M4"/>
    <mergeCell ref="N4:P4"/>
    <mergeCell ref="Q4:S4"/>
    <mergeCell ref="T4:V4"/>
    <mergeCell ref="W4:Y4"/>
    <mergeCell ref="AI4:AK4"/>
    <mergeCell ref="Z4:AB4"/>
    <mergeCell ref="AC4:AE4"/>
    <mergeCell ref="AF4:AH4"/>
    <mergeCell ref="A1:AK1"/>
    <mergeCell ref="A2:AK2"/>
    <mergeCell ref="A31:AK31"/>
    <mergeCell ref="A32:AK32"/>
    <mergeCell ref="A33:AK33"/>
  </mergeCells>
  <hyperlinks>
    <hyperlink ref="A38" location="Index!A1" display="Terug naar index" xr:uid="{00000000-0004-0000-0B00-000000000000}"/>
  </hyperlinks>
  <printOptions horizontalCentered="1" verticalCentered="1"/>
  <pageMargins left="0.74803149606299213" right="0.74803149606299213" top="0.98425196850393704" bottom="0.98425196850393704" header="0.51181102362204722" footer="0.51181102362204722"/>
  <pageSetup paperSize="9" scale="85" pageOrder="overThenDown" orientation="landscape" r:id="rId1"/>
  <headerFooter alignWithMargins="0">
    <oddHeader>&amp;LRevenus liés au travail&amp;CMARCHÉ DU TRAVAIL</oddHeader>
    <oddFooter>&amp;C&amp;P/&amp;N&amp;R© IBSA</oddFooter>
  </headerFooter>
  <colBreaks count="5" manualBreakCount="5">
    <brk id="7" max="32" man="1"/>
    <brk id="13" max="32" man="1"/>
    <brk id="19" max="32" man="1"/>
    <brk id="25" max="32" man="1"/>
    <brk id="31" max="3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pageSetUpPr fitToPage="1"/>
  </sheetPr>
  <dimension ref="A1:J38"/>
  <sheetViews>
    <sheetView showGridLines="0" showRuler="0" zoomScale="80" zoomScaleNormal="80" zoomScaleSheetLayoutView="80" workbookViewId="0">
      <selection sqref="A1:J1"/>
    </sheetView>
  </sheetViews>
  <sheetFormatPr baseColWidth="10" defaultColWidth="14.7109375" defaultRowHeight="15" customHeight="1"/>
  <cols>
    <col min="1" max="1" width="40.7109375" style="4" customWidth="1"/>
    <col min="2" max="10" width="18.7109375" style="4" customWidth="1"/>
    <col min="11" max="16384" width="14.7109375" style="4"/>
  </cols>
  <sheetData>
    <row r="1" spans="1:10" ht="20.100000000000001" customHeight="1">
      <c r="A1" s="206" t="s">
        <v>308</v>
      </c>
      <c r="B1" s="207"/>
      <c r="C1" s="207"/>
      <c r="D1" s="207"/>
      <c r="E1" s="207"/>
      <c r="F1" s="207"/>
      <c r="G1" s="207"/>
      <c r="H1" s="207"/>
      <c r="I1" s="207"/>
      <c r="J1" s="208"/>
    </row>
    <row r="2" spans="1:10" ht="20.100000000000001" customHeight="1">
      <c r="A2" s="209" t="s">
        <v>309</v>
      </c>
      <c r="B2" s="210"/>
      <c r="C2" s="210"/>
      <c r="D2" s="210"/>
      <c r="E2" s="210"/>
      <c r="F2" s="210"/>
      <c r="G2" s="210"/>
      <c r="H2" s="210"/>
      <c r="I2" s="210"/>
      <c r="J2" s="211"/>
    </row>
    <row r="3" spans="1:10" ht="20.100000000000001" customHeight="1">
      <c r="A3" s="219">
        <v>2024</v>
      </c>
      <c r="B3" s="220"/>
      <c r="C3" s="220"/>
      <c r="D3" s="220"/>
      <c r="E3" s="220"/>
      <c r="F3" s="220"/>
      <c r="G3" s="220"/>
      <c r="H3" s="220"/>
      <c r="I3" s="220"/>
      <c r="J3" s="221"/>
    </row>
    <row r="4" spans="1:10" ht="39.950000000000003" customHeight="1">
      <c r="A4" s="130"/>
      <c r="B4" s="249" t="s">
        <v>310</v>
      </c>
      <c r="C4" s="250"/>
      <c r="D4" s="251"/>
      <c r="E4" s="253" t="s">
        <v>311</v>
      </c>
      <c r="F4" s="250"/>
      <c r="G4" s="251"/>
      <c r="H4" s="249" t="s">
        <v>225</v>
      </c>
      <c r="I4" s="250"/>
      <c r="J4" s="250"/>
    </row>
    <row r="5" spans="1:10" ht="20.100000000000001" customHeight="1">
      <c r="A5" s="67"/>
      <c r="B5" s="85" t="s">
        <v>241</v>
      </c>
      <c r="C5" s="85" t="s">
        <v>242</v>
      </c>
      <c r="D5" s="85" t="s">
        <v>225</v>
      </c>
      <c r="E5" s="85" t="s">
        <v>241</v>
      </c>
      <c r="F5" s="85" t="s">
        <v>242</v>
      </c>
      <c r="G5" s="85" t="s">
        <v>225</v>
      </c>
      <c r="H5" s="85" t="s">
        <v>241</v>
      </c>
      <c r="I5" s="85" t="s">
        <v>242</v>
      </c>
      <c r="J5" s="85" t="s">
        <v>225</v>
      </c>
    </row>
    <row r="6" spans="1:10" ht="15" customHeight="1">
      <c r="A6" s="68" t="s">
        <v>95</v>
      </c>
      <c r="B6" s="80">
        <v>391</v>
      </c>
      <c r="C6" s="91">
        <v>640</v>
      </c>
      <c r="D6" s="82">
        <v>1031</v>
      </c>
      <c r="E6" s="80">
        <v>452</v>
      </c>
      <c r="F6" s="81">
        <v>679</v>
      </c>
      <c r="G6" s="82">
        <v>1131</v>
      </c>
      <c r="H6" s="80">
        <v>843</v>
      </c>
      <c r="I6" s="91">
        <v>1319</v>
      </c>
      <c r="J6" s="82">
        <v>2162</v>
      </c>
    </row>
    <row r="7" spans="1:10" ht="15" customHeight="1">
      <c r="A7" s="69" t="s">
        <v>279</v>
      </c>
      <c r="B7" s="74">
        <v>248</v>
      </c>
      <c r="C7" s="92">
        <v>435</v>
      </c>
      <c r="D7" s="86">
        <v>683</v>
      </c>
      <c r="E7" s="102">
        <v>253</v>
      </c>
      <c r="F7" s="77">
        <v>413</v>
      </c>
      <c r="G7" s="86">
        <v>666</v>
      </c>
      <c r="H7" s="74">
        <v>501</v>
      </c>
      <c r="I7" s="92">
        <v>848</v>
      </c>
      <c r="J7" s="86">
        <v>1349</v>
      </c>
    </row>
    <row r="8" spans="1:10" ht="15" customHeight="1">
      <c r="A8" s="69" t="s">
        <v>280</v>
      </c>
      <c r="B8" s="74">
        <v>178</v>
      </c>
      <c r="C8" s="92">
        <v>275</v>
      </c>
      <c r="D8" s="86">
        <v>453</v>
      </c>
      <c r="E8" s="102">
        <v>185</v>
      </c>
      <c r="F8" s="77">
        <v>242</v>
      </c>
      <c r="G8" s="86">
        <v>427</v>
      </c>
      <c r="H8" s="74">
        <v>363</v>
      </c>
      <c r="I8" s="92">
        <v>517</v>
      </c>
      <c r="J8" s="86">
        <v>880</v>
      </c>
    </row>
    <row r="9" spans="1:10" ht="15" customHeight="1">
      <c r="A9" s="69" t="s">
        <v>281</v>
      </c>
      <c r="B9" s="74">
        <v>615</v>
      </c>
      <c r="C9" s="92">
        <v>794</v>
      </c>
      <c r="D9" s="86">
        <v>1409</v>
      </c>
      <c r="E9" s="102">
        <v>697</v>
      </c>
      <c r="F9" s="77">
        <v>941</v>
      </c>
      <c r="G9" s="86">
        <v>1638</v>
      </c>
      <c r="H9" s="74">
        <v>1312</v>
      </c>
      <c r="I9" s="92">
        <v>1735</v>
      </c>
      <c r="J9" s="86">
        <v>3047</v>
      </c>
    </row>
    <row r="10" spans="1:10" ht="15" customHeight="1">
      <c r="A10" s="69" t="s">
        <v>96</v>
      </c>
      <c r="B10" s="74">
        <v>163</v>
      </c>
      <c r="C10" s="92">
        <v>249</v>
      </c>
      <c r="D10" s="86">
        <v>412</v>
      </c>
      <c r="E10" s="102">
        <v>178</v>
      </c>
      <c r="F10" s="77">
        <v>277</v>
      </c>
      <c r="G10" s="86">
        <v>455</v>
      </c>
      <c r="H10" s="74">
        <v>341</v>
      </c>
      <c r="I10" s="92">
        <v>526</v>
      </c>
      <c r="J10" s="86">
        <v>867</v>
      </c>
    </row>
    <row r="11" spans="1:10" ht="15" customHeight="1">
      <c r="A11" s="69" t="s">
        <v>97</v>
      </c>
      <c r="B11" s="74">
        <v>296</v>
      </c>
      <c r="C11" s="92">
        <v>338</v>
      </c>
      <c r="D11" s="86">
        <v>634</v>
      </c>
      <c r="E11" s="102">
        <v>234</v>
      </c>
      <c r="F11" s="77">
        <v>427</v>
      </c>
      <c r="G11" s="86">
        <v>661</v>
      </c>
      <c r="H11" s="74">
        <v>530</v>
      </c>
      <c r="I11" s="92">
        <v>765</v>
      </c>
      <c r="J11" s="86">
        <v>1295</v>
      </c>
    </row>
    <row r="12" spans="1:10" ht="15" customHeight="1">
      <c r="A12" s="69" t="s">
        <v>282</v>
      </c>
      <c r="B12" s="74">
        <v>208</v>
      </c>
      <c r="C12" s="92">
        <v>407</v>
      </c>
      <c r="D12" s="86">
        <v>615</v>
      </c>
      <c r="E12" s="102">
        <v>215</v>
      </c>
      <c r="F12" s="77">
        <v>368</v>
      </c>
      <c r="G12" s="86">
        <v>583</v>
      </c>
      <c r="H12" s="74">
        <v>423</v>
      </c>
      <c r="I12" s="92">
        <v>775</v>
      </c>
      <c r="J12" s="86">
        <v>1198</v>
      </c>
    </row>
    <row r="13" spans="1:10" ht="15" customHeight="1">
      <c r="A13" s="69" t="s">
        <v>98</v>
      </c>
      <c r="B13" s="74">
        <v>168</v>
      </c>
      <c r="C13" s="92">
        <v>274</v>
      </c>
      <c r="D13" s="86">
        <v>442</v>
      </c>
      <c r="E13" s="102">
        <v>168</v>
      </c>
      <c r="F13" s="77">
        <v>265</v>
      </c>
      <c r="G13" s="86">
        <v>433</v>
      </c>
      <c r="H13" s="74">
        <v>336</v>
      </c>
      <c r="I13" s="92">
        <v>539</v>
      </c>
      <c r="J13" s="86">
        <v>875</v>
      </c>
    </row>
    <row r="14" spans="1:10" ht="15" customHeight="1">
      <c r="A14" s="69" t="s">
        <v>283</v>
      </c>
      <c r="B14" s="74">
        <v>297</v>
      </c>
      <c r="C14" s="92">
        <v>511</v>
      </c>
      <c r="D14" s="86">
        <v>808</v>
      </c>
      <c r="E14" s="102">
        <v>429</v>
      </c>
      <c r="F14" s="77">
        <v>547</v>
      </c>
      <c r="G14" s="86">
        <v>976</v>
      </c>
      <c r="H14" s="74">
        <v>726</v>
      </c>
      <c r="I14" s="92">
        <v>1058</v>
      </c>
      <c r="J14" s="86">
        <v>1784</v>
      </c>
    </row>
    <row r="15" spans="1:10" ht="15" customHeight="1">
      <c r="A15" s="69" t="s">
        <v>99</v>
      </c>
      <c r="B15" s="74">
        <v>349</v>
      </c>
      <c r="C15" s="92">
        <v>545</v>
      </c>
      <c r="D15" s="86">
        <v>894</v>
      </c>
      <c r="E15" s="102">
        <v>364</v>
      </c>
      <c r="F15" s="77">
        <v>581</v>
      </c>
      <c r="G15" s="86">
        <v>945</v>
      </c>
      <c r="H15" s="74">
        <v>713</v>
      </c>
      <c r="I15" s="92">
        <v>1126</v>
      </c>
      <c r="J15" s="86">
        <v>1839</v>
      </c>
    </row>
    <row r="16" spans="1:10" ht="15" customHeight="1">
      <c r="A16" s="69" t="s">
        <v>100</v>
      </c>
      <c r="B16" s="74">
        <v>65</v>
      </c>
      <c r="C16" s="92">
        <v>93</v>
      </c>
      <c r="D16" s="86">
        <v>158</v>
      </c>
      <c r="E16" s="102">
        <v>79</v>
      </c>
      <c r="F16" s="77">
        <v>117</v>
      </c>
      <c r="G16" s="86">
        <v>196</v>
      </c>
      <c r="H16" s="74">
        <v>144</v>
      </c>
      <c r="I16" s="92">
        <v>210</v>
      </c>
      <c r="J16" s="86">
        <v>354</v>
      </c>
    </row>
    <row r="17" spans="1:10" ht="15" customHeight="1">
      <c r="A17" s="69" t="s">
        <v>284</v>
      </c>
      <c r="B17" s="74">
        <v>246</v>
      </c>
      <c r="C17" s="92">
        <v>334</v>
      </c>
      <c r="D17" s="86">
        <v>580</v>
      </c>
      <c r="E17" s="102">
        <v>310</v>
      </c>
      <c r="F17" s="77">
        <v>424</v>
      </c>
      <c r="G17" s="86">
        <v>734</v>
      </c>
      <c r="H17" s="74">
        <v>556</v>
      </c>
      <c r="I17" s="92">
        <v>758</v>
      </c>
      <c r="J17" s="86">
        <v>1314</v>
      </c>
    </row>
    <row r="18" spans="1:10" ht="15" customHeight="1">
      <c r="A18" s="69" t="s">
        <v>285</v>
      </c>
      <c r="B18" s="74">
        <v>94</v>
      </c>
      <c r="C18" s="92">
        <v>119</v>
      </c>
      <c r="D18" s="86">
        <v>213</v>
      </c>
      <c r="E18" s="102">
        <v>145</v>
      </c>
      <c r="F18" s="77">
        <v>131</v>
      </c>
      <c r="G18" s="86">
        <v>276</v>
      </c>
      <c r="H18" s="74">
        <v>239</v>
      </c>
      <c r="I18" s="92">
        <v>250</v>
      </c>
      <c r="J18" s="86">
        <v>489</v>
      </c>
    </row>
    <row r="19" spans="1:10" ht="15" customHeight="1">
      <c r="A19" s="69" t="s">
        <v>286</v>
      </c>
      <c r="B19" s="74">
        <v>44</v>
      </c>
      <c r="C19" s="92">
        <v>44</v>
      </c>
      <c r="D19" s="86">
        <v>88</v>
      </c>
      <c r="E19" s="102">
        <v>51</v>
      </c>
      <c r="F19" s="77">
        <v>46</v>
      </c>
      <c r="G19" s="86">
        <v>97</v>
      </c>
      <c r="H19" s="74">
        <v>95</v>
      </c>
      <c r="I19" s="92">
        <v>90</v>
      </c>
      <c r="J19" s="86">
        <v>185</v>
      </c>
    </row>
    <row r="20" spans="1:10" ht="15" customHeight="1">
      <c r="A20" s="69" t="s">
        <v>287</v>
      </c>
      <c r="B20" s="74">
        <v>357</v>
      </c>
      <c r="C20" s="92">
        <v>583</v>
      </c>
      <c r="D20" s="86">
        <v>940</v>
      </c>
      <c r="E20" s="102">
        <v>421</v>
      </c>
      <c r="F20" s="77">
        <v>563</v>
      </c>
      <c r="G20" s="86">
        <v>984</v>
      </c>
      <c r="H20" s="74">
        <v>778</v>
      </c>
      <c r="I20" s="92">
        <v>1146</v>
      </c>
      <c r="J20" s="86">
        <v>1924</v>
      </c>
    </row>
    <row r="21" spans="1:10" ht="15" customHeight="1">
      <c r="A21" s="69" t="s">
        <v>288</v>
      </c>
      <c r="B21" s="74">
        <v>433</v>
      </c>
      <c r="C21" s="92">
        <v>1008</v>
      </c>
      <c r="D21" s="86">
        <v>1441</v>
      </c>
      <c r="E21" s="102">
        <v>632</v>
      </c>
      <c r="F21" s="77">
        <v>946</v>
      </c>
      <c r="G21" s="86">
        <v>1578</v>
      </c>
      <c r="H21" s="74">
        <v>1065</v>
      </c>
      <c r="I21" s="92">
        <v>1954</v>
      </c>
      <c r="J21" s="86">
        <v>3019</v>
      </c>
    </row>
    <row r="22" spans="1:10" ht="15" customHeight="1">
      <c r="A22" s="69" t="s">
        <v>289</v>
      </c>
      <c r="B22" s="74">
        <v>245</v>
      </c>
      <c r="C22" s="92">
        <v>420</v>
      </c>
      <c r="D22" s="86">
        <v>665</v>
      </c>
      <c r="E22" s="102">
        <v>269</v>
      </c>
      <c r="F22" s="77">
        <v>456</v>
      </c>
      <c r="G22" s="86">
        <v>725</v>
      </c>
      <c r="H22" s="74">
        <v>514</v>
      </c>
      <c r="I22" s="92">
        <v>876</v>
      </c>
      <c r="J22" s="86">
        <v>1390</v>
      </c>
    </row>
    <row r="23" spans="1:10" ht="15" customHeight="1">
      <c r="A23" s="69" t="s">
        <v>290</v>
      </c>
      <c r="B23" s="74">
        <v>357</v>
      </c>
      <c r="C23" s="92">
        <v>665</v>
      </c>
      <c r="D23" s="86">
        <v>1022</v>
      </c>
      <c r="E23" s="102">
        <v>400</v>
      </c>
      <c r="F23" s="77">
        <v>618</v>
      </c>
      <c r="G23" s="86">
        <v>1018</v>
      </c>
      <c r="H23" s="74">
        <v>757</v>
      </c>
      <c r="I23" s="92">
        <v>1283</v>
      </c>
      <c r="J23" s="86">
        <v>2040</v>
      </c>
    </row>
    <row r="24" spans="1:10" ht="15" customHeight="1">
      <c r="A24" s="69" t="s">
        <v>291</v>
      </c>
      <c r="B24" s="74">
        <v>291</v>
      </c>
      <c r="C24" s="92">
        <v>594</v>
      </c>
      <c r="D24" s="76">
        <v>885</v>
      </c>
      <c r="E24" s="74">
        <v>311</v>
      </c>
      <c r="F24" s="75">
        <v>508</v>
      </c>
      <c r="G24" s="76">
        <v>819</v>
      </c>
      <c r="H24" s="74">
        <v>602</v>
      </c>
      <c r="I24" s="92">
        <v>1102</v>
      </c>
      <c r="J24" s="76">
        <v>1704</v>
      </c>
    </row>
    <row r="25" spans="1:10" ht="15" customHeight="1">
      <c r="A25" s="70" t="s">
        <v>148</v>
      </c>
      <c r="B25" s="78">
        <v>5045</v>
      </c>
      <c r="C25" s="88">
        <v>8328</v>
      </c>
      <c r="D25" s="87">
        <v>13373</v>
      </c>
      <c r="E25" s="103">
        <v>5793</v>
      </c>
      <c r="F25" s="79">
        <v>8549</v>
      </c>
      <c r="G25" s="87">
        <v>14342</v>
      </c>
      <c r="H25" s="78">
        <v>10838</v>
      </c>
      <c r="I25" s="88">
        <v>16877</v>
      </c>
      <c r="J25" s="87">
        <v>27715</v>
      </c>
    </row>
    <row r="26" spans="1:10" ht="15" customHeight="1">
      <c r="A26" s="69" t="s">
        <v>226</v>
      </c>
      <c r="B26" s="80">
        <v>15239</v>
      </c>
      <c r="C26" s="91">
        <v>17245</v>
      </c>
      <c r="D26" s="82">
        <v>32484</v>
      </c>
      <c r="E26" s="80">
        <v>17309</v>
      </c>
      <c r="F26" s="81">
        <v>19073</v>
      </c>
      <c r="G26" s="82">
        <v>36382</v>
      </c>
      <c r="H26" s="80">
        <v>32548</v>
      </c>
      <c r="I26" s="91">
        <v>36318</v>
      </c>
      <c r="J26" s="82">
        <v>68866</v>
      </c>
    </row>
    <row r="27" spans="1:10" ht="15" customHeight="1">
      <c r="A27" s="71" t="s">
        <v>227</v>
      </c>
      <c r="B27" s="83">
        <v>4846</v>
      </c>
      <c r="C27" s="93">
        <v>7087</v>
      </c>
      <c r="D27" s="89">
        <v>11933</v>
      </c>
      <c r="E27" s="104">
        <v>4486</v>
      </c>
      <c r="F27" s="84">
        <v>5873</v>
      </c>
      <c r="G27" s="89">
        <v>10359</v>
      </c>
      <c r="H27" s="83">
        <v>9332</v>
      </c>
      <c r="I27" s="93">
        <v>12960</v>
      </c>
      <c r="J27" s="89">
        <v>22292</v>
      </c>
    </row>
    <row r="28" spans="1:10" ht="15" customHeight="1">
      <c r="A28" s="68" t="s">
        <v>228</v>
      </c>
      <c r="B28" s="74">
        <v>66741</v>
      </c>
      <c r="C28" s="92">
        <v>70407</v>
      </c>
      <c r="D28" s="76">
        <v>137148</v>
      </c>
      <c r="E28" s="74">
        <v>78770</v>
      </c>
      <c r="F28" s="75">
        <v>75615</v>
      </c>
      <c r="G28" s="76">
        <v>154385</v>
      </c>
      <c r="H28" s="74">
        <v>145511</v>
      </c>
      <c r="I28" s="92">
        <v>146022</v>
      </c>
      <c r="J28" s="76">
        <v>291533</v>
      </c>
    </row>
    <row r="29" spans="1:10" ht="15" customHeight="1">
      <c r="A29" s="72" t="s">
        <v>229</v>
      </c>
      <c r="B29" s="74">
        <v>50867</v>
      </c>
      <c r="C29" s="92">
        <v>54666</v>
      </c>
      <c r="D29" s="86">
        <v>105533</v>
      </c>
      <c r="E29" s="102">
        <v>42629</v>
      </c>
      <c r="F29" s="77">
        <v>45368</v>
      </c>
      <c r="G29" s="86">
        <v>87997</v>
      </c>
      <c r="H29" s="74">
        <v>93496</v>
      </c>
      <c r="I29" s="92">
        <v>100034</v>
      </c>
      <c r="J29" s="86">
        <v>193530</v>
      </c>
    </row>
    <row r="30" spans="1:10" ht="15" customHeight="1">
      <c r="A30" s="124" t="s">
        <v>224</v>
      </c>
      <c r="B30" s="125">
        <v>122653</v>
      </c>
      <c r="C30" s="126">
        <v>133401</v>
      </c>
      <c r="D30" s="127">
        <v>256054</v>
      </c>
      <c r="E30" s="125">
        <v>127192</v>
      </c>
      <c r="F30" s="128">
        <v>129532</v>
      </c>
      <c r="G30" s="127">
        <v>256724</v>
      </c>
      <c r="H30" s="125">
        <v>249845</v>
      </c>
      <c r="I30" s="126">
        <v>262933</v>
      </c>
      <c r="J30" s="127">
        <v>512778</v>
      </c>
    </row>
    <row r="31" spans="1:10" ht="17.100000000000001" customHeight="1">
      <c r="A31" s="212" t="s">
        <v>292</v>
      </c>
      <c r="B31" s="213"/>
      <c r="C31" s="213"/>
      <c r="D31" s="213"/>
      <c r="E31" s="213"/>
      <c r="F31" s="213"/>
      <c r="G31" s="213"/>
      <c r="H31" s="213"/>
      <c r="I31" s="213"/>
      <c r="J31" s="214"/>
    </row>
    <row r="32" spans="1:10" ht="17.100000000000001" customHeight="1">
      <c r="A32" s="215" t="s">
        <v>293</v>
      </c>
      <c r="B32" s="216"/>
      <c r="C32" s="216"/>
      <c r="D32" s="216"/>
      <c r="E32" s="216"/>
      <c r="F32" s="216"/>
      <c r="G32" s="216"/>
      <c r="H32" s="216"/>
      <c r="I32" s="216"/>
      <c r="J32" s="217"/>
    </row>
    <row r="33" spans="1:10" ht="17.100000000000001" customHeight="1">
      <c r="A33" s="230" t="s">
        <v>294</v>
      </c>
      <c r="B33" s="231"/>
      <c r="C33" s="231"/>
      <c r="D33" s="231"/>
      <c r="E33" s="231"/>
      <c r="F33" s="231"/>
      <c r="G33" s="231"/>
      <c r="H33" s="231"/>
      <c r="I33" s="231"/>
      <c r="J33" s="232"/>
    </row>
    <row r="34" spans="1:10" ht="15" customHeight="1">
      <c r="A34" s="73"/>
      <c r="B34" s="73"/>
      <c r="C34" s="73"/>
      <c r="D34" s="73"/>
      <c r="E34" s="73"/>
      <c r="F34" s="73"/>
      <c r="G34" s="73"/>
      <c r="H34" s="73"/>
      <c r="I34" s="73"/>
      <c r="J34" s="73"/>
    </row>
    <row r="35" spans="1:10" ht="30" customHeight="1">
      <c r="A35" s="252" t="s">
        <v>307</v>
      </c>
      <c r="B35" s="252"/>
      <c r="C35" s="252"/>
      <c r="D35" s="252"/>
      <c r="E35" s="252"/>
      <c r="F35" s="252"/>
      <c r="G35" s="252"/>
      <c r="H35" s="252"/>
      <c r="I35" s="252"/>
      <c r="J35" s="252"/>
    </row>
    <row r="36" spans="1:10" ht="15" customHeight="1">
      <c r="A36" s="248"/>
      <c r="B36" s="248"/>
      <c r="C36" s="248"/>
      <c r="D36" s="248"/>
      <c r="E36" s="248"/>
      <c r="F36" s="248"/>
      <c r="G36" s="248"/>
      <c r="H36" s="248"/>
      <c r="I36" s="248"/>
      <c r="J36" s="248"/>
    </row>
    <row r="38" spans="1:10" ht="15" customHeight="1">
      <c r="A38" s="105" t="s">
        <v>236</v>
      </c>
    </row>
  </sheetData>
  <mergeCells count="11">
    <mergeCell ref="A36:J36"/>
    <mergeCell ref="A3:J3"/>
    <mergeCell ref="B4:D4"/>
    <mergeCell ref="E4:G4"/>
    <mergeCell ref="H4:J4"/>
    <mergeCell ref="A33:J33"/>
    <mergeCell ref="A1:J1"/>
    <mergeCell ref="A2:J2"/>
    <mergeCell ref="A31:J31"/>
    <mergeCell ref="A32:J32"/>
    <mergeCell ref="A35:J35"/>
  </mergeCells>
  <hyperlinks>
    <hyperlink ref="A38" location="Index!A1" display="Terug naar index" xr:uid="{00000000-0004-0000-0C00-000000000000}"/>
  </hyperlinks>
  <printOptions horizontalCentered="1" verticalCentered="1"/>
  <pageMargins left="0.74803149606299213" right="0.74803149606299213" top="0.98425196850393704" bottom="0.98425196850393704" header="0.51181102362204722" footer="0.51181102362204722"/>
  <pageSetup paperSize="9" scale="63" orientation="landscape" r:id="rId1"/>
  <headerFooter alignWithMargins="0">
    <oddHeader>&amp;LRevenus liés au travail&amp;CMARCHÉ DU TRAVAIL</oddHeader>
    <oddFooter>&amp;C&amp;P/&amp;N&amp;R© IBSA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AM39"/>
  <sheetViews>
    <sheetView showGridLines="0" showRuler="0" zoomScale="80" zoomScaleNormal="80" zoomScaleSheetLayoutView="50" workbookViewId="0">
      <selection sqref="A1:AK1"/>
    </sheetView>
  </sheetViews>
  <sheetFormatPr baseColWidth="10" defaultColWidth="14.7109375" defaultRowHeight="15" customHeight="1"/>
  <cols>
    <col min="1" max="1" width="40.7109375" style="4" customWidth="1"/>
    <col min="2" max="37" width="16.7109375" style="4" customWidth="1"/>
    <col min="38" max="16384" width="14.7109375" style="4"/>
  </cols>
  <sheetData>
    <row r="1" spans="1:39" ht="20.100000000000001" customHeight="1">
      <c r="A1" s="206" t="s">
        <v>312</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8"/>
    </row>
    <row r="2" spans="1:39" ht="20.100000000000001" customHeight="1">
      <c r="A2" s="209" t="s">
        <v>313</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1"/>
    </row>
    <row r="3" spans="1:39" ht="20.100000000000001" customHeight="1">
      <c r="A3" s="219" t="s">
        <v>118</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1"/>
    </row>
    <row r="4" spans="1:39" ht="20.100000000000001" customHeight="1">
      <c r="A4" s="130"/>
      <c r="B4" s="249">
        <v>2013</v>
      </c>
      <c r="C4" s="250"/>
      <c r="D4" s="251"/>
      <c r="E4" s="250">
        <v>2014</v>
      </c>
      <c r="F4" s="250"/>
      <c r="G4" s="250"/>
      <c r="H4" s="249">
        <v>2015</v>
      </c>
      <c r="I4" s="250"/>
      <c r="J4" s="250"/>
      <c r="K4" s="249">
        <v>2016</v>
      </c>
      <c r="L4" s="250"/>
      <c r="M4" s="250"/>
      <c r="N4" s="249">
        <v>2017</v>
      </c>
      <c r="O4" s="250"/>
      <c r="P4" s="250"/>
      <c r="Q4" s="249">
        <v>2018</v>
      </c>
      <c r="R4" s="250"/>
      <c r="S4" s="250"/>
      <c r="T4" s="249">
        <v>2019</v>
      </c>
      <c r="U4" s="250"/>
      <c r="V4" s="250"/>
      <c r="W4" s="249">
        <v>2020</v>
      </c>
      <c r="X4" s="250"/>
      <c r="Y4" s="250"/>
      <c r="Z4" s="249">
        <v>2021</v>
      </c>
      <c r="AA4" s="250"/>
      <c r="AB4" s="251"/>
      <c r="AC4" s="249">
        <v>2022</v>
      </c>
      <c r="AD4" s="250"/>
      <c r="AE4" s="251"/>
      <c r="AF4" s="249">
        <v>2023</v>
      </c>
      <c r="AG4" s="250"/>
      <c r="AH4" s="251"/>
      <c r="AI4" s="249">
        <v>2024</v>
      </c>
      <c r="AJ4" s="250"/>
      <c r="AK4" s="251"/>
    </row>
    <row r="5" spans="1:39" ht="20.100000000000001" customHeight="1">
      <c r="A5" s="67"/>
      <c r="B5" s="85" t="s">
        <v>241</v>
      </c>
      <c r="C5" s="85" t="s">
        <v>242</v>
      </c>
      <c r="D5" s="85" t="s">
        <v>225</v>
      </c>
      <c r="E5" s="85" t="s">
        <v>241</v>
      </c>
      <c r="F5" s="85" t="s">
        <v>242</v>
      </c>
      <c r="G5" s="85" t="s">
        <v>225</v>
      </c>
      <c r="H5" s="85" t="s">
        <v>241</v>
      </c>
      <c r="I5" s="85" t="s">
        <v>242</v>
      </c>
      <c r="J5" s="85" t="s">
        <v>225</v>
      </c>
      <c r="K5" s="85" t="s">
        <v>241</v>
      </c>
      <c r="L5" s="85" t="s">
        <v>242</v>
      </c>
      <c r="M5" s="85" t="s">
        <v>225</v>
      </c>
      <c r="N5" s="85" t="s">
        <v>241</v>
      </c>
      <c r="O5" s="85" t="s">
        <v>242</v>
      </c>
      <c r="P5" s="85" t="s">
        <v>225</v>
      </c>
      <c r="Q5" s="85" t="s">
        <v>241</v>
      </c>
      <c r="R5" s="85" t="s">
        <v>242</v>
      </c>
      <c r="S5" s="85" t="s">
        <v>225</v>
      </c>
      <c r="T5" s="85" t="s">
        <v>241</v>
      </c>
      <c r="U5" s="85" t="s">
        <v>242</v>
      </c>
      <c r="V5" s="85" t="s">
        <v>225</v>
      </c>
      <c r="W5" s="85" t="s">
        <v>241</v>
      </c>
      <c r="X5" s="85" t="s">
        <v>242</v>
      </c>
      <c r="Y5" s="85" t="s">
        <v>225</v>
      </c>
      <c r="Z5" s="85" t="s">
        <v>241</v>
      </c>
      <c r="AA5" s="85" t="s">
        <v>242</v>
      </c>
      <c r="AB5" s="85" t="s">
        <v>225</v>
      </c>
      <c r="AC5" s="85" t="s">
        <v>241</v>
      </c>
      <c r="AD5" s="85" t="s">
        <v>242</v>
      </c>
      <c r="AE5" s="85" t="s">
        <v>225</v>
      </c>
      <c r="AF5" s="85" t="s">
        <v>241</v>
      </c>
      <c r="AG5" s="85" t="s">
        <v>242</v>
      </c>
      <c r="AH5" s="85" t="s">
        <v>225</v>
      </c>
      <c r="AI5" s="85" t="s">
        <v>241</v>
      </c>
      <c r="AJ5" s="85" t="s">
        <v>242</v>
      </c>
      <c r="AK5" s="85" t="s">
        <v>225</v>
      </c>
    </row>
    <row r="6" spans="1:39" ht="15" customHeight="1">
      <c r="A6" s="68" t="s">
        <v>95</v>
      </c>
      <c r="B6" s="80">
        <v>2184102.7799999998</v>
      </c>
      <c r="C6" s="91">
        <v>2682316.6500000004</v>
      </c>
      <c r="D6" s="82">
        <v>4866419.43</v>
      </c>
      <c r="E6" s="91">
        <v>2208420.7600000002</v>
      </c>
      <c r="F6" s="81">
        <v>2723217.25</v>
      </c>
      <c r="G6" s="81">
        <v>4931638.01</v>
      </c>
      <c r="H6" s="80">
        <v>2191405.4499999997</v>
      </c>
      <c r="I6" s="91">
        <v>2761331.11</v>
      </c>
      <c r="J6" s="82">
        <v>4952736.5599999996</v>
      </c>
      <c r="K6" s="91">
        <v>2128769.02</v>
      </c>
      <c r="L6" s="94">
        <v>2765747.95</v>
      </c>
      <c r="M6" s="82">
        <v>4894516.9700000007</v>
      </c>
      <c r="N6" s="91">
        <v>2128333.9700000002</v>
      </c>
      <c r="O6" s="94">
        <v>2815913.02</v>
      </c>
      <c r="P6" s="82">
        <v>4944246.99</v>
      </c>
      <c r="Q6" s="91">
        <v>2121188.1</v>
      </c>
      <c r="R6" s="94">
        <v>2836362.28</v>
      </c>
      <c r="S6" s="82">
        <v>4957550.38</v>
      </c>
      <c r="T6" s="80">
        <v>2121457.7600000002</v>
      </c>
      <c r="U6" s="91">
        <v>2869706.64</v>
      </c>
      <c r="V6" s="82">
        <v>4991164.4000000004</v>
      </c>
      <c r="W6" s="91">
        <v>2126072.87</v>
      </c>
      <c r="X6" s="94">
        <v>2801618.3</v>
      </c>
      <c r="Y6" s="82">
        <v>4927691.17</v>
      </c>
      <c r="Z6" s="80">
        <v>2105786.4</v>
      </c>
      <c r="AA6" s="91">
        <v>2813609.7</v>
      </c>
      <c r="AB6" s="82">
        <v>4919396.0999999996</v>
      </c>
      <c r="AC6" s="80">
        <v>2107240.0499999998</v>
      </c>
      <c r="AD6" s="91">
        <v>2900481</v>
      </c>
      <c r="AE6" s="82">
        <v>5007721.05</v>
      </c>
      <c r="AF6" s="80">
        <v>2338307.89</v>
      </c>
      <c r="AG6" s="91">
        <v>3224349.11</v>
      </c>
      <c r="AH6" s="82">
        <v>5562657</v>
      </c>
      <c r="AI6" s="80">
        <v>2343785.44</v>
      </c>
      <c r="AJ6" s="91">
        <v>3190443.01</v>
      </c>
      <c r="AK6" s="82">
        <v>5534228.4499999993</v>
      </c>
      <c r="AM6" s="154"/>
    </row>
    <row r="7" spans="1:39" ht="15" customHeight="1">
      <c r="A7" s="69" t="s">
        <v>279</v>
      </c>
      <c r="B7" s="74">
        <v>1512143.46</v>
      </c>
      <c r="C7" s="92">
        <v>1943909.48</v>
      </c>
      <c r="D7" s="86">
        <v>3456052.94</v>
      </c>
      <c r="E7" s="99">
        <v>1565908.84</v>
      </c>
      <c r="F7" s="77">
        <v>1941806.44</v>
      </c>
      <c r="G7" s="77">
        <v>3507715.2800000003</v>
      </c>
      <c r="H7" s="74">
        <v>1538792.7500000002</v>
      </c>
      <c r="I7" s="92">
        <v>1940697.02</v>
      </c>
      <c r="J7" s="86">
        <v>3479489.7700000005</v>
      </c>
      <c r="K7" s="99">
        <v>1511156.12</v>
      </c>
      <c r="L7" s="95">
        <v>1996978.5799999998</v>
      </c>
      <c r="M7" s="86">
        <v>3508134.7</v>
      </c>
      <c r="N7" s="99">
        <v>1535384.27</v>
      </c>
      <c r="O7" s="95">
        <v>2069825.21</v>
      </c>
      <c r="P7" s="86">
        <v>3605209.48</v>
      </c>
      <c r="Q7" s="99">
        <v>1575359.25</v>
      </c>
      <c r="R7" s="95">
        <v>2148401.91</v>
      </c>
      <c r="S7" s="86">
        <v>3723761.16</v>
      </c>
      <c r="T7" s="74">
        <v>1556464.41</v>
      </c>
      <c r="U7" s="92">
        <v>2197677.27</v>
      </c>
      <c r="V7" s="86">
        <v>3754141.6799999997</v>
      </c>
      <c r="W7" s="99">
        <v>1548352.7600000002</v>
      </c>
      <c r="X7" s="95">
        <v>2186826.69</v>
      </c>
      <c r="Y7" s="86">
        <v>3735179.45</v>
      </c>
      <c r="Z7" s="74">
        <v>1610663.0099999998</v>
      </c>
      <c r="AA7" s="92">
        <v>2193656.4900000002</v>
      </c>
      <c r="AB7" s="86">
        <v>3804319.5</v>
      </c>
      <c r="AC7" s="74">
        <v>1634671.4100000001</v>
      </c>
      <c r="AD7" s="92">
        <v>2251578.1800000002</v>
      </c>
      <c r="AE7" s="86">
        <v>3886249.5900000003</v>
      </c>
      <c r="AF7" s="74">
        <v>1806094.0399999998</v>
      </c>
      <c r="AG7" s="92">
        <v>2458409.7799999998</v>
      </c>
      <c r="AH7" s="86">
        <v>4264503.8199999994</v>
      </c>
      <c r="AI7" s="74">
        <v>1757786.3099999998</v>
      </c>
      <c r="AJ7" s="92">
        <v>2515427.4</v>
      </c>
      <c r="AK7" s="86">
        <v>4273213.71</v>
      </c>
      <c r="AM7" s="154"/>
    </row>
    <row r="8" spans="1:39" ht="15" customHeight="1">
      <c r="A8" s="69" t="s">
        <v>280</v>
      </c>
      <c r="B8" s="74">
        <v>844633.15999999992</v>
      </c>
      <c r="C8" s="92">
        <v>895768.96</v>
      </c>
      <c r="D8" s="86">
        <v>1740402.1199999999</v>
      </c>
      <c r="E8" s="99">
        <v>852584.85000000009</v>
      </c>
      <c r="F8" s="77">
        <v>944260.69000000006</v>
      </c>
      <c r="G8" s="77">
        <v>1796845.54</v>
      </c>
      <c r="H8" s="74">
        <v>842677.34</v>
      </c>
      <c r="I8" s="92">
        <v>995162.38000000012</v>
      </c>
      <c r="J8" s="86">
        <v>1837839.7200000002</v>
      </c>
      <c r="K8" s="99">
        <v>882654.60999999987</v>
      </c>
      <c r="L8" s="95">
        <v>1026501.71</v>
      </c>
      <c r="M8" s="86">
        <v>1909156.3199999998</v>
      </c>
      <c r="N8" s="99">
        <v>951606.54999999993</v>
      </c>
      <c r="O8" s="95">
        <v>1028074.5800000001</v>
      </c>
      <c r="P8" s="86">
        <v>1979681.13</v>
      </c>
      <c r="Q8" s="99">
        <v>999824.14999999991</v>
      </c>
      <c r="R8" s="95">
        <v>1075794.1199999999</v>
      </c>
      <c r="S8" s="86">
        <v>2075618.2699999998</v>
      </c>
      <c r="T8" s="74">
        <v>999658.71000000008</v>
      </c>
      <c r="U8" s="92">
        <v>1088828.9700000002</v>
      </c>
      <c r="V8" s="86">
        <v>2088487.6800000002</v>
      </c>
      <c r="W8" s="99">
        <v>985781.31</v>
      </c>
      <c r="X8" s="95">
        <v>1142434.52</v>
      </c>
      <c r="Y8" s="86">
        <v>2128215.83</v>
      </c>
      <c r="Z8" s="74">
        <v>996156.37</v>
      </c>
      <c r="AA8" s="92">
        <v>1181297.1499999999</v>
      </c>
      <c r="AB8" s="86">
        <v>2177453.52</v>
      </c>
      <c r="AC8" s="74">
        <v>1038936.09</v>
      </c>
      <c r="AD8" s="92">
        <v>1242119.6799999999</v>
      </c>
      <c r="AE8" s="86">
        <v>2281055.77</v>
      </c>
      <c r="AF8" s="74">
        <v>1099224.3799999999</v>
      </c>
      <c r="AG8" s="92">
        <v>1375199.54</v>
      </c>
      <c r="AH8" s="86">
        <v>2474423.92</v>
      </c>
      <c r="AI8" s="74">
        <v>1117868.33</v>
      </c>
      <c r="AJ8" s="92">
        <v>1356013.57</v>
      </c>
      <c r="AK8" s="86">
        <v>2473881.9000000004</v>
      </c>
      <c r="AM8" s="154"/>
    </row>
    <row r="9" spans="1:39" ht="15" customHeight="1">
      <c r="A9" s="69" t="s">
        <v>281</v>
      </c>
      <c r="B9" s="74">
        <v>3166733.3200000003</v>
      </c>
      <c r="C9" s="92">
        <v>3455461.75</v>
      </c>
      <c r="D9" s="86">
        <v>6622195.0700000003</v>
      </c>
      <c r="E9" s="99">
        <v>3225933.43</v>
      </c>
      <c r="F9" s="77">
        <v>3536063.2800000003</v>
      </c>
      <c r="G9" s="77">
        <v>6761996.7100000009</v>
      </c>
      <c r="H9" s="74">
        <v>3283592.39</v>
      </c>
      <c r="I9" s="92">
        <v>3616441.5599999996</v>
      </c>
      <c r="J9" s="86">
        <v>6900033.9499999993</v>
      </c>
      <c r="K9" s="99">
        <v>3299055.8499999996</v>
      </c>
      <c r="L9" s="95">
        <v>3633685.0500000003</v>
      </c>
      <c r="M9" s="86">
        <v>6932740.9000000004</v>
      </c>
      <c r="N9" s="99">
        <v>3360759.9499999997</v>
      </c>
      <c r="O9" s="95">
        <v>3769468.3899999997</v>
      </c>
      <c r="P9" s="86">
        <v>7130228.3399999999</v>
      </c>
      <c r="Q9" s="99">
        <v>3464846.02</v>
      </c>
      <c r="R9" s="95">
        <v>3847101.4899999998</v>
      </c>
      <c r="S9" s="86">
        <v>7311947.5099999998</v>
      </c>
      <c r="T9" s="74">
        <v>3533269.3100000005</v>
      </c>
      <c r="U9" s="92">
        <v>3916627.81</v>
      </c>
      <c r="V9" s="86">
        <v>7449897.120000001</v>
      </c>
      <c r="W9" s="99">
        <v>3543358.36</v>
      </c>
      <c r="X9" s="95">
        <v>3831068.8</v>
      </c>
      <c r="Y9" s="86">
        <v>7374427.1600000001</v>
      </c>
      <c r="Z9" s="74">
        <v>3536553.3899999997</v>
      </c>
      <c r="AA9" s="92">
        <v>3859187.8</v>
      </c>
      <c r="AB9" s="86">
        <v>7395741.1899999995</v>
      </c>
      <c r="AC9" s="74">
        <v>3570502.8</v>
      </c>
      <c r="AD9" s="92">
        <v>3967452.24</v>
      </c>
      <c r="AE9" s="86">
        <v>7537955.04</v>
      </c>
      <c r="AF9" s="74">
        <v>3993794.5899999994</v>
      </c>
      <c r="AG9" s="92">
        <v>4453066.1100000003</v>
      </c>
      <c r="AH9" s="86">
        <v>8446860.6999999993</v>
      </c>
      <c r="AI9" s="74">
        <v>3976821.92</v>
      </c>
      <c r="AJ9" s="92">
        <v>4482523.53</v>
      </c>
      <c r="AK9" s="86">
        <v>8459345.4499999993</v>
      </c>
      <c r="AM9" s="154"/>
    </row>
    <row r="10" spans="1:39" ht="15" customHeight="1">
      <c r="A10" s="69" t="s">
        <v>96</v>
      </c>
      <c r="B10" s="74">
        <v>1146794.7999999998</v>
      </c>
      <c r="C10" s="92">
        <v>1359357.4400000002</v>
      </c>
      <c r="D10" s="86">
        <v>2506152.2400000002</v>
      </c>
      <c r="E10" s="99">
        <v>1140639.3499999999</v>
      </c>
      <c r="F10" s="77">
        <v>1388011.4200000002</v>
      </c>
      <c r="G10" s="77">
        <v>2528650.77</v>
      </c>
      <c r="H10" s="74">
        <v>1132690.04</v>
      </c>
      <c r="I10" s="92">
        <v>1377531.9000000001</v>
      </c>
      <c r="J10" s="86">
        <v>2510221.9400000004</v>
      </c>
      <c r="K10" s="99">
        <v>1132678.8700000001</v>
      </c>
      <c r="L10" s="95">
        <v>1383431.8</v>
      </c>
      <c r="M10" s="86">
        <v>2516110.67</v>
      </c>
      <c r="N10" s="99">
        <v>1150641.51</v>
      </c>
      <c r="O10" s="95">
        <v>1361406.29</v>
      </c>
      <c r="P10" s="86">
        <v>2512047.7999999998</v>
      </c>
      <c r="Q10" s="99">
        <v>1131611.94</v>
      </c>
      <c r="R10" s="95">
        <v>1394127.78</v>
      </c>
      <c r="S10" s="86">
        <v>2525739.7199999997</v>
      </c>
      <c r="T10" s="74">
        <v>1104564.57</v>
      </c>
      <c r="U10" s="92">
        <v>1350095.94</v>
      </c>
      <c r="V10" s="86">
        <v>2454660.5099999998</v>
      </c>
      <c r="W10" s="99">
        <v>1092534.8400000001</v>
      </c>
      <c r="X10" s="95">
        <v>1321713.0199999998</v>
      </c>
      <c r="Y10" s="86">
        <v>2414247.86</v>
      </c>
      <c r="Z10" s="74">
        <v>1118177.3899999999</v>
      </c>
      <c r="AA10" s="92">
        <v>1305546.8600000001</v>
      </c>
      <c r="AB10" s="86">
        <v>2423724.25</v>
      </c>
      <c r="AC10" s="74">
        <v>1108568.6000000001</v>
      </c>
      <c r="AD10" s="92">
        <v>1293831.52</v>
      </c>
      <c r="AE10" s="86">
        <v>2402400.12</v>
      </c>
      <c r="AF10" s="74">
        <v>1191724.4700000002</v>
      </c>
      <c r="AG10" s="92">
        <v>1441805.25</v>
      </c>
      <c r="AH10" s="86">
        <v>2633529.7200000002</v>
      </c>
      <c r="AI10" s="74">
        <v>1168285.29</v>
      </c>
      <c r="AJ10" s="92">
        <v>1445728.9500000002</v>
      </c>
      <c r="AK10" s="86">
        <v>2614014.2400000002</v>
      </c>
      <c r="AM10" s="154"/>
    </row>
    <row r="11" spans="1:39" ht="15" customHeight="1">
      <c r="A11" s="69" t="s">
        <v>97</v>
      </c>
      <c r="B11" s="74">
        <v>1463554.8900000001</v>
      </c>
      <c r="C11" s="92">
        <v>1532118.64</v>
      </c>
      <c r="D11" s="86">
        <v>2995673.5300000003</v>
      </c>
      <c r="E11" s="99">
        <v>1500809.6800000002</v>
      </c>
      <c r="F11" s="77">
        <v>1536055.18</v>
      </c>
      <c r="G11" s="77">
        <v>3036864.8600000003</v>
      </c>
      <c r="H11" s="74">
        <v>1460628.7</v>
      </c>
      <c r="I11" s="92">
        <v>1546556.4700000002</v>
      </c>
      <c r="J11" s="86">
        <v>3007185.17</v>
      </c>
      <c r="K11" s="99">
        <v>1475138.07</v>
      </c>
      <c r="L11" s="95">
        <v>1545843.67</v>
      </c>
      <c r="M11" s="86">
        <v>3020981.74</v>
      </c>
      <c r="N11" s="99">
        <v>1506616.3499999999</v>
      </c>
      <c r="O11" s="95">
        <v>1645529.0500000003</v>
      </c>
      <c r="P11" s="86">
        <v>3152145.4000000004</v>
      </c>
      <c r="Q11" s="99">
        <v>1465191.2</v>
      </c>
      <c r="R11" s="95">
        <v>1667900.0999999999</v>
      </c>
      <c r="S11" s="86">
        <v>3133091.3</v>
      </c>
      <c r="T11" s="74">
        <v>1495354.9100000001</v>
      </c>
      <c r="U11" s="92">
        <v>1787663.1</v>
      </c>
      <c r="V11" s="86">
        <v>3283018.0100000002</v>
      </c>
      <c r="W11" s="99">
        <v>1485186.99</v>
      </c>
      <c r="X11" s="95">
        <v>1738953.97</v>
      </c>
      <c r="Y11" s="86">
        <v>3224140.96</v>
      </c>
      <c r="Z11" s="74">
        <v>1470504.25</v>
      </c>
      <c r="AA11" s="92">
        <v>1744003.01</v>
      </c>
      <c r="AB11" s="86">
        <v>3214507.26</v>
      </c>
      <c r="AC11" s="74">
        <v>1442158.55</v>
      </c>
      <c r="AD11" s="92">
        <v>1743414.94</v>
      </c>
      <c r="AE11" s="86">
        <v>3185573.49</v>
      </c>
      <c r="AF11" s="74">
        <v>1576695.0799999998</v>
      </c>
      <c r="AG11" s="92">
        <v>1859276.04</v>
      </c>
      <c r="AH11" s="86">
        <v>3435971.12</v>
      </c>
      <c r="AI11" s="74">
        <v>1603589.1400000001</v>
      </c>
      <c r="AJ11" s="92">
        <v>1856282.17</v>
      </c>
      <c r="AK11" s="86">
        <v>3459871.31</v>
      </c>
      <c r="AM11" s="154"/>
    </row>
    <row r="12" spans="1:39" ht="15" customHeight="1">
      <c r="A12" s="69" t="s">
        <v>282</v>
      </c>
      <c r="B12" s="74">
        <v>1285912.57</v>
      </c>
      <c r="C12" s="92">
        <v>1949630.3900000001</v>
      </c>
      <c r="D12" s="86">
        <v>3235542.96</v>
      </c>
      <c r="E12" s="99">
        <v>1308756.51</v>
      </c>
      <c r="F12" s="77">
        <v>2015212.98</v>
      </c>
      <c r="G12" s="77">
        <v>3323969.49</v>
      </c>
      <c r="H12" s="74">
        <v>1271600.05</v>
      </c>
      <c r="I12" s="92">
        <v>2049427.66</v>
      </c>
      <c r="J12" s="86">
        <v>3321027.71</v>
      </c>
      <c r="K12" s="99">
        <v>1277332.6599999999</v>
      </c>
      <c r="L12" s="95">
        <v>2085209.2300000002</v>
      </c>
      <c r="M12" s="86">
        <v>3362541.89</v>
      </c>
      <c r="N12" s="99">
        <v>1298242.8900000001</v>
      </c>
      <c r="O12" s="95">
        <v>2038488.9299999997</v>
      </c>
      <c r="P12" s="86">
        <v>3336731.82</v>
      </c>
      <c r="Q12" s="99">
        <v>1304226.6399999999</v>
      </c>
      <c r="R12" s="95">
        <v>2017013.79</v>
      </c>
      <c r="S12" s="86">
        <v>3321240.4299999997</v>
      </c>
      <c r="T12" s="74">
        <v>1299714.3</v>
      </c>
      <c r="U12" s="92">
        <v>1973173.77</v>
      </c>
      <c r="V12" s="86">
        <v>3272888.0700000003</v>
      </c>
      <c r="W12" s="99">
        <v>1292772.0299999998</v>
      </c>
      <c r="X12" s="95">
        <v>2002090.4700000002</v>
      </c>
      <c r="Y12" s="86">
        <v>3294862.5</v>
      </c>
      <c r="Z12" s="74">
        <v>1323598.5900000001</v>
      </c>
      <c r="AA12" s="92">
        <v>2007721.36</v>
      </c>
      <c r="AB12" s="86">
        <v>3331319.95</v>
      </c>
      <c r="AC12" s="74">
        <v>1350590.92</v>
      </c>
      <c r="AD12" s="92">
        <v>2047182.23</v>
      </c>
      <c r="AE12" s="86">
        <v>3397773.15</v>
      </c>
      <c r="AF12" s="74">
        <v>1454661.52</v>
      </c>
      <c r="AG12" s="92">
        <v>2201570.5099999998</v>
      </c>
      <c r="AH12" s="86">
        <v>3656232.03</v>
      </c>
      <c r="AI12" s="74">
        <v>1409889.87</v>
      </c>
      <c r="AJ12" s="92">
        <v>2225834.96</v>
      </c>
      <c r="AK12" s="86">
        <v>3635724.83</v>
      </c>
      <c r="AM12" s="154"/>
    </row>
    <row r="13" spans="1:39" ht="15" customHeight="1">
      <c r="A13" s="69" t="s">
        <v>98</v>
      </c>
      <c r="B13" s="74">
        <v>902883.92</v>
      </c>
      <c r="C13" s="92">
        <v>1192560.45</v>
      </c>
      <c r="D13" s="86">
        <v>2095444.37</v>
      </c>
      <c r="E13" s="99">
        <v>938896.04</v>
      </c>
      <c r="F13" s="77">
        <v>1224851.9099999999</v>
      </c>
      <c r="G13" s="77">
        <v>2163747.9500000002</v>
      </c>
      <c r="H13" s="74">
        <v>955827.67</v>
      </c>
      <c r="I13" s="92">
        <v>1241501.79</v>
      </c>
      <c r="J13" s="86">
        <v>2197329.46</v>
      </c>
      <c r="K13" s="99">
        <v>959746.73</v>
      </c>
      <c r="L13" s="95">
        <v>1248852.19</v>
      </c>
      <c r="M13" s="86">
        <v>2208598.92</v>
      </c>
      <c r="N13" s="99">
        <v>950334.49</v>
      </c>
      <c r="O13" s="95">
        <v>1259153.77</v>
      </c>
      <c r="P13" s="86">
        <v>2209488.2599999998</v>
      </c>
      <c r="Q13" s="99">
        <v>962522.72</v>
      </c>
      <c r="R13" s="95">
        <v>1286222.8500000001</v>
      </c>
      <c r="S13" s="86">
        <v>2248745.5700000003</v>
      </c>
      <c r="T13" s="74">
        <v>927963.24</v>
      </c>
      <c r="U13" s="92">
        <v>1229883.3</v>
      </c>
      <c r="V13" s="86">
        <v>2157846.54</v>
      </c>
      <c r="W13" s="99">
        <v>948988.76</v>
      </c>
      <c r="X13" s="95">
        <v>1223516.5699999998</v>
      </c>
      <c r="Y13" s="86">
        <v>2172505.33</v>
      </c>
      <c r="Z13" s="74">
        <v>963024.4</v>
      </c>
      <c r="AA13" s="92">
        <v>1232275.1400000001</v>
      </c>
      <c r="AB13" s="86">
        <v>2195299.54</v>
      </c>
      <c r="AC13" s="74">
        <v>949682.34999999986</v>
      </c>
      <c r="AD13" s="92">
        <v>1267064.5099999998</v>
      </c>
      <c r="AE13" s="86">
        <v>2216746.8599999994</v>
      </c>
      <c r="AF13" s="74">
        <v>1040879.0299999999</v>
      </c>
      <c r="AG13" s="92">
        <v>1424836.74</v>
      </c>
      <c r="AH13" s="86">
        <v>2465715.77</v>
      </c>
      <c r="AI13" s="74">
        <v>1072555.28</v>
      </c>
      <c r="AJ13" s="92">
        <v>1412877.2599999998</v>
      </c>
      <c r="AK13" s="86">
        <v>2485432.54</v>
      </c>
      <c r="AM13" s="154"/>
    </row>
    <row r="14" spans="1:39" ht="15" customHeight="1">
      <c r="A14" s="69" t="s">
        <v>283</v>
      </c>
      <c r="B14" s="74">
        <v>2143066.5500000003</v>
      </c>
      <c r="C14" s="92">
        <v>2735081.32</v>
      </c>
      <c r="D14" s="86">
        <v>4878147.87</v>
      </c>
      <c r="E14" s="99">
        <v>2191839.63</v>
      </c>
      <c r="F14" s="77">
        <v>2712298.9000000004</v>
      </c>
      <c r="G14" s="77">
        <v>4904138.53</v>
      </c>
      <c r="H14" s="74">
        <v>2231167.7199999997</v>
      </c>
      <c r="I14" s="92">
        <v>2737882.4800000004</v>
      </c>
      <c r="J14" s="86">
        <v>4969050.2</v>
      </c>
      <c r="K14" s="99">
        <v>2227873.4700000007</v>
      </c>
      <c r="L14" s="95">
        <v>2790167.4699999997</v>
      </c>
      <c r="M14" s="86">
        <v>5018040.9400000004</v>
      </c>
      <c r="N14" s="99">
        <v>2217366.91</v>
      </c>
      <c r="O14" s="95">
        <v>2817380.1599999997</v>
      </c>
      <c r="P14" s="86">
        <v>5034747.07</v>
      </c>
      <c r="Q14" s="99">
        <v>2252483.71</v>
      </c>
      <c r="R14" s="95">
        <v>2876000.6500000004</v>
      </c>
      <c r="S14" s="86">
        <v>5128484.3600000003</v>
      </c>
      <c r="T14" s="74">
        <v>2230372.3899999997</v>
      </c>
      <c r="U14" s="92">
        <v>2881588.8200000003</v>
      </c>
      <c r="V14" s="86">
        <v>5111961.21</v>
      </c>
      <c r="W14" s="99">
        <v>2197912.8600000003</v>
      </c>
      <c r="X14" s="95">
        <v>2834312.78</v>
      </c>
      <c r="Y14" s="86">
        <v>5032225.6400000006</v>
      </c>
      <c r="Z14" s="74">
        <v>2269501.6500000004</v>
      </c>
      <c r="AA14" s="92">
        <v>2914746.43</v>
      </c>
      <c r="AB14" s="86">
        <v>5184248.08</v>
      </c>
      <c r="AC14" s="74">
        <v>2311496.13</v>
      </c>
      <c r="AD14" s="92">
        <v>2950742.75</v>
      </c>
      <c r="AE14" s="86">
        <v>5262238.88</v>
      </c>
      <c r="AF14" s="74">
        <v>2599812.0499999998</v>
      </c>
      <c r="AG14" s="92">
        <v>3226554.21</v>
      </c>
      <c r="AH14" s="86">
        <v>5826366.2599999998</v>
      </c>
      <c r="AI14" s="74">
        <v>2592121.62</v>
      </c>
      <c r="AJ14" s="92">
        <v>3183062.82</v>
      </c>
      <c r="AK14" s="86">
        <v>5775184.4399999995</v>
      </c>
      <c r="AM14" s="154"/>
    </row>
    <row r="15" spans="1:39" ht="15" customHeight="1">
      <c r="A15" s="69" t="s">
        <v>99</v>
      </c>
      <c r="B15" s="74">
        <v>1836571.5899999999</v>
      </c>
      <c r="C15" s="92">
        <v>2298509.85</v>
      </c>
      <c r="D15" s="86">
        <v>4135081.44</v>
      </c>
      <c r="E15" s="99">
        <v>1837044.34</v>
      </c>
      <c r="F15" s="77">
        <v>2334701.08</v>
      </c>
      <c r="G15" s="77">
        <v>4171745.42</v>
      </c>
      <c r="H15" s="74">
        <v>1852909.25</v>
      </c>
      <c r="I15" s="92">
        <v>2331116.3400000003</v>
      </c>
      <c r="J15" s="86">
        <v>4184025.5900000003</v>
      </c>
      <c r="K15" s="99">
        <v>1828351.96</v>
      </c>
      <c r="L15" s="95">
        <v>2331390.13</v>
      </c>
      <c r="M15" s="86">
        <v>4159742.09</v>
      </c>
      <c r="N15" s="99">
        <v>1936494.1300000001</v>
      </c>
      <c r="O15" s="95">
        <v>2435012.83</v>
      </c>
      <c r="P15" s="86">
        <v>4371506.96</v>
      </c>
      <c r="Q15" s="99">
        <v>1951833.06</v>
      </c>
      <c r="R15" s="95">
        <v>2450763.16</v>
      </c>
      <c r="S15" s="86">
        <v>4402596.2200000007</v>
      </c>
      <c r="T15" s="74">
        <v>1947316.0000000002</v>
      </c>
      <c r="U15" s="92">
        <v>2482905.9499999997</v>
      </c>
      <c r="V15" s="86">
        <v>4430221.95</v>
      </c>
      <c r="W15" s="99">
        <v>1921852.31</v>
      </c>
      <c r="X15" s="95">
        <v>2477892.86</v>
      </c>
      <c r="Y15" s="86">
        <v>4399745.17</v>
      </c>
      <c r="Z15" s="74">
        <v>1978132.6900000002</v>
      </c>
      <c r="AA15" s="92">
        <v>2462446.62</v>
      </c>
      <c r="AB15" s="86">
        <v>4440579.3100000005</v>
      </c>
      <c r="AC15" s="74">
        <v>1955257.24</v>
      </c>
      <c r="AD15" s="92">
        <v>2523446.23</v>
      </c>
      <c r="AE15" s="86">
        <v>4478703.47</v>
      </c>
      <c r="AF15" s="74">
        <v>2176614.8899999997</v>
      </c>
      <c r="AG15" s="92">
        <v>2805986.41</v>
      </c>
      <c r="AH15" s="86">
        <v>4982601.3</v>
      </c>
      <c r="AI15" s="74">
        <v>2132164.8099999996</v>
      </c>
      <c r="AJ15" s="92">
        <v>2864620.2300000004</v>
      </c>
      <c r="AK15" s="86">
        <v>4996785.04</v>
      </c>
      <c r="AM15" s="154"/>
    </row>
    <row r="16" spans="1:39" ht="15" customHeight="1">
      <c r="A16" s="69" t="s">
        <v>100</v>
      </c>
      <c r="B16" s="74">
        <v>380560.23000000004</v>
      </c>
      <c r="C16" s="92">
        <v>534659.78</v>
      </c>
      <c r="D16" s="86">
        <v>915220.01</v>
      </c>
      <c r="E16" s="99">
        <v>384701.89</v>
      </c>
      <c r="F16" s="77">
        <v>535535.87999999989</v>
      </c>
      <c r="G16" s="77">
        <v>920237.7699999999</v>
      </c>
      <c r="H16" s="74">
        <v>389509.73000000004</v>
      </c>
      <c r="I16" s="92">
        <v>539086.22000000009</v>
      </c>
      <c r="J16" s="86">
        <v>928595.95000000019</v>
      </c>
      <c r="K16" s="99">
        <v>397663.19</v>
      </c>
      <c r="L16" s="95">
        <v>556032.59</v>
      </c>
      <c r="M16" s="86">
        <v>953695.78</v>
      </c>
      <c r="N16" s="99">
        <v>430526.54000000004</v>
      </c>
      <c r="O16" s="95">
        <v>553138.80000000005</v>
      </c>
      <c r="P16" s="86">
        <v>983665.34000000008</v>
      </c>
      <c r="Q16" s="99">
        <v>421800.37</v>
      </c>
      <c r="R16" s="95">
        <v>549808.67000000004</v>
      </c>
      <c r="S16" s="86">
        <v>971609.04</v>
      </c>
      <c r="T16" s="74">
        <v>408176.77999999997</v>
      </c>
      <c r="U16" s="92">
        <v>551067.53</v>
      </c>
      <c r="V16" s="86">
        <v>959244.31</v>
      </c>
      <c r="W16" s="99">
        <v>395319.54</v>
      </c>
      <c r="X16" s="95">
        <v>528847.06000000006</v>
      </c>
      <c r="Y16" s="86">
        <v>924166.60000000009</v>
      </c>
      <c r="Z16" s="74">
        <v>407441.42</v>
      </c>
      <c r="AA16" s="92">
        <v>522469.60000000003</v>
      </c>
      <c r="AB16" s="86">
        <v>929911.02</v>
      </c>
      <c r="AC16" s="74">
        <v>416502.51</v>
      </c>
      <c r="AD16" s="92">
        <v>530164.14999999991</v>
      </c>
      <c r="AE16" s="86">
        <v>946666.65999999992</v>
      </c>
      <c r="AF16" s="74">
        <v>463456.83</v>
      </c>
      <c r="AG16" s="92">
        <v>554024.61</v>
      </c>
      <c r="AH16" s="86">
        <v>1017481.44</v>
      </c>
      <c r="AI16" s="74">
        <v>444092.32</v>
      </c>
      <c r="AJ16" s="92">
        <v>546112.21</v>
      </c>
      <c r="AK16" s="86">
        <v>990204.53</v>
      </c>
      <c r="AM16" s="154"/>
    </row>
    <row r="17" spans="1:39" ht="15" customHeight="1">
      <c r="A17" s="69" t="s">
        <v>284</v>
      </c>
      <c r="B17" s="74">
        <v>1509838.1</v>
      </c>
      <c r="C17" s="92">
        <v>1856699.71</v>
      </c>
      <c r="D17" s="86">
        <v>3366537.81</v>
      </c>
      <c r="E17" s="99">
        <v>1484265.71</v>
      </c>
      <c r="F17" s="77">
        <v>1868238.1800000002</v>
      </c>
      <c r="G17" s="77">
        <v>3352503.89</v>
      </c>
      <c r="H17" s="74">
        <v>1485773.1199999999</v>
      </c>
      <c r="I17" s="92">
        <v>1821983.97</v>
      </c>
      <c r="J17" s="86">
        <v>3307757.09</v>
      </c>
      <c r="K17" s="99">
        <v>1450869.9500000002</v>
      </c>
      <c r="L17" s="95">
        <v>1780344.23</v>
      </c>
      <c r="M17" s="86">
        <v>3231214.18</v>
      </c>
      <c r="N17" s="99">
        <v>1459640.8099999998</v>
      </c>
      <c r="O17" s="95">
        <v>1779492.75</v>
      </c>
      <c r="P17" s="86">
        <v>3239133.5599999996</v>
      </c>
      <c r="Q17" s="99">
        <v>1481264.24</v>
      </c>
      <c r="R17" s="95">
        <v>1769737.6</v>
      </c>
      <c r="S17" s="86">
        <v>3251001.84</v>
      </c>
      <c r="T17" s="74">
        <v>1497356.87</v>
      </c>
      <c r="U17" s="92">
        <v>1745690.8299999998</v>
      </c>
      <c r="V17" s="86">
        <v>3243047.7</v>
      </c>
      <c r="W17" s="99">
        <v>1447821.5900000003</v>
      </c>
      <c r="X17" s="95">
        <v>1691906.62</v>
      </c>
      <c r="Y17" s="86">
        <v>3139728.2100000004</v>
      </c>
      <c r="Z17" s="74">
        <v>1431970.12</v>
      </c>
      <c r="AA17" s="92">
        <v>1689555.58</v>
      </c>
      <c r="AB17" s="86">
        <v>3121525.7</v>
      </c>
      <c r="AC17" s="74">
        <v>1459091.49</v>
      </c>
      <c r="AD17" s="92">
        <v>1667487.11</v>
      </c>
      <c r="AE17" s="86">
        <v>3126578.6</v>
      </c>
      <c r="AF17" s="74">
        <v>1595644.8499999999</v>
      </c>
      <c r="AG17" s="92">
        <v>1784894.98</v>
      </c>
      <c r="AH17" s="86">
        <v>3380539.83</v>
      </c>
      <c r="AI17" s="74">
        <v>1535927.27</v>
      </c>
      <c r="AJ17" s="92">
        <v>1797773.1400000001</v>
      </c>
      <c r="AK17" s="86">
        <v>3333700.41</v>
      </c>
      <c r="AM17" s="154"/>
    </row>
    <row r="18" spans="1:39" ht="15" customHeight="1">
      <c r="A18" s="69" t="s">
        <v>285</v>
      </c>
      <c r="B18" s="74">
        <v>495351.7</v>
      </c>
      <c r="C18" s="92">
        <v>500718.45</v>
      </c>
      <c r="D18" s="86">
        <v>996070.15</v>
      </c>
      <c r="E18" s="99">
        <v>522368.58999999997</v>
      </c>
      <c r="F18" s="77">
        <v>530297.78</v>
      </c>
      <c r="G18" s="77">
        <v>1052666.3700000001</v>
      </c>
      <c r="H18" s="74">
        <v>531055.21</v>
      </c>
      <c r="I18" s="92">
        <v>546267.16</v>
      </c>
      <c r="J18" s="86">
        <v>1077322.3700000001</v>
      </c>
      <c r="K18" s="99">
        <v>551734.72</v>
      </c>
      <c r="L18" s="95">
        <v>555233.9</v>
      </c>
      <c r="M18" s="86">
        <v>1106968.6200000001</v>
      </c>
      <c r="N18" s="99">
        <v>544051.87000000011</v>
      </c>
      <c r="O18" s="95">
        <v>573754.12</v>
      </c>
      <c r="P18" s="86">
        <v>1117805.9900000002</v>
      </c>
      <c r="Q18" s="99">
        <v>550719.38</v>
      </c>
      <c r="R18" s="95">
        <v>585733.9</v>
      </c>
      <c r="S18" s="86">
        <v>1136453.28</v>
      </c>
      <c r="T18" s="74">
        <v>582963.85</v>
      </c>
      <c r="U18" s="92">
        <v>568197.96</v>
      </c>
      <c r="V18" s="86">
        <v>1151161.81</v>
      </c>
      <c r="W18" s="99">
        <v>565461.26</v>
      </c>
      <c r="X18" s="95">
        <v>544157.08000000007</v>
      </c>
      <c r="Y18" s="86">
        <v>1109618.3400000001</v>
      </c>
      <c r="Z18" s="74">
        <v>585728.89</v>
      </c>
      <c r="AA18" s="92">
        <v>565664.72</v>
      </c>
      <c r="AB18" s="86">
        <v>1151393.6099999999</v>
      </c>
      <c r="AC18" s="74">
        <v>607687.06000000006</v>
      </c>
      <c r="AD18" s="92">
        <v>600350.11</v>
      </c>
      <c r="AE18" s="86">
        <v>1208037.17</v>
      </c>
      <c r="AF18" s="74">
        <v>737761.93</v>
      </c>
      <c r="AG18" s="92">
        <v>675491.42999999993</v>
      </c>
      <c r="AH18" s="86">
        <v>1413253.3599999999</v>
      </c>
      <c r="AI18" s="74">
        <v>737254.36</v>
      </c>
      <c r="AJ18" s="92">
        <v>688900.45</v>
      </c>
      <c r="AK18" s="86">
        <v>1426154.81</v>
      </c>
      <c r="AM18" s="154"/>
    </row>
    <row r="19" spans="1:39" ht="15" customHeight="1">
      <c r="A19" s="69" t="s">
        <v>286</v>
      </c>
      <c r="B19" s="74">
        <v>203727.45</v>
      </c>
      <c r="C19" s="92">
        <v>197318.65</v>
      </c>
      <c r="D19" s="86">
        <v>401046.1</v>
      </c>
      <c r="E19" s="99">
        <v>212353.6</v>
      </c>
      <c r="F19" s="77">
        <v>202263.03000000003</v>
      </c>
      <c r="G19" s="77">
        <v>414616.63</v>
      </c>
      <c r="H19" s="74">
        <v>226202.28000000003</v>
      </c>
      <c r="I19" s="92">
        <v>196919.11000000002</v>
      </c>
      <c r="J19" s="86">
        <v>423121.39</v>
      </c>
      <c r="K19" s="99">
        <v>233114.86</v>
      </c>
      <c r="L19" s="95">
        <v>202917.36</v>
      </c>
      <c r="M19" s="86">
        <v>436032.22</v>
      </c>
      <c r="N19" s="99">
        <v>246844.82000000004</v>
      </c>
      <c r="O19" s="95">
        <v>213767.47</v>
      </c>
      <c r="P19" s="86">
        <v>460612.29000000004</v>
      </c>
      <c r="Q19" s="99">
        <v>253673.22000000003</v>
      </c>
      <c r="R19" s="95">
        <v>225868.07999999996</v>
      </c>
      <c r="S19" s="86">
        <v>479541.3</v>
      </c>
      <c r="T19" s="74">
        <v>265670.39</v>
      </c>
      <c r="U19" s="92">
        <v>223241.95</v>
      </c>
      <c r="V19" s="86">
        <v>488912.34</v>
      </c>
      <c r="W19" s="99">
        <v>264504.46000000002</v>
      </c>
      <c r="X19" s="95">
        <v>214634.72999999998</v>
      </c>
      <c r="Y19" s="86">
        <v>479139.19</v>
      </c>
      <c r="Z19" s="74">
        <v>250928.91000000003</v>
      </c>
      <c r="AA19" s="92">
        <v>230277.39</v>
      </c>
      <c r="AB19" s="86">
        <v>481206.30000000005</v>
      </c>
      <c r="AC19" s="74">
        <v>255479.03</v>
      </c>
      <c r="AD19" s="92">
        <v>195485.63</v>
      </c>
      <c r="AE19" s="86">
        <v>450964.66000000003</v>
      </c>
      <c r="AF19" s="74">
        <v>302192.82999999996</v>
      </c>
      <c r="AG19" s="92">
        <v>239129.09999999998</v>
      </c>
      <c r="AH19" s="86">
        <v>541321.92999999993</v>
      </c>
      <c r="AI19" s="74">
        <v>292464.82</v>
      </c>
      <c r="AJ19" s="92">
        <v>208891.99</v>
      </c>
      <c r="AK19" s="86">
        <v>501356.81</v>
      </c>
      <c r="AM19" s="154"/>
    </row>
    <row r="20" spans="1:39" ht="15" customHeight="1">
      <c r="A20" s="69" t="s">
        <v>287</v>
      </c>
      <c r="B20" s="74">
        <v>2391973.29</v>
      </c>
      <c r="C20" s="92">
        <v>2864503.45</v>
      </c>
      <c r="D20" s="86">
        <v>5256476.74</v>
      </c>
      <c r="E20" s="99">
        <v>2454643.34</v>
      </c>
      <c r="F20" s="77">
        <v>2817169.2600000002</v>
      </c>
      <c r="G20" s="77">
        <v>5271812.5999999996</v>
      </c>
      <c r="H20" s="74">
        <v>2517265.92</v>
      </c>
      <c r="I20" s="92">
        <v>2860174.23</v>
      </c>
      <c r="J20" s="86">
        <v>5377440.1500000004</v>
      </c>
      <c r="K20" s="99">
        <v>2557384.7000000002</v>
      </c>
      <c r="L20" s="95">
        <v>2884792.8200000003</v>
      </c>
      <c r="M20" s="86">
        <v>5442177.5200000005</v>
      </c>
      <c r="N20" s="99">
        <v>2463398.5500000003</v>
      </c>
      <c r="O20" s="95">
        <v>2820165.2399999998</v>
      </c>
      <c r="P20" s="86">
        <v>5283563.79</v>
      </c>
      <c r="Q20" s="99">
        <v>2461201.9900000002</v>
      </c>
      <c r="R20" s="95">
        <v>2893811.61</v>
      </c>
      <c r="S20" s="86">
        <v>5355013.5999999996</v>
      </c>
      <c r="T20" s="74">
        <v>2411470.0799999996</v>
      </c>
      <c r="U20" s="92">
        <v>2862860.23</v>
      </c>
      <c r="V20" s="86">
        <v>5274330.3099999996</v>
      </c>
      <c r="W20" s="99">
        <v>2360068.98</v>
      </c>
      <c r="X20" s="95">
        <v>2749077.58</v>
      </c>
      <c r="Y20" s="86">
        <v>5109146.5600000005</v>
      </c>
      <c r="Z20" s="74">
        <v>2377431.8600000003</v>
      </c>
      <c r="AA20" s="92">
        <v>2772678.95</v>
      </c>
      <c r="AB20" s="86">
        <v>5150110.8100000005</v>
      </c>
      <c r="AC20" s="74">
        <v>2414441.35</v>
      </c>
      <c r="AD20" s="92">
        <v>2825233.55</v>
      </c>
      <c r="AE20" s="86">
        <v>5239674.9000000004</v>
      </c>
      <c r="AF20" s="74">
        <v>2635653.81</v>
      </c>
      <c r="AG20" s="92">
        <v>3154269.7199999997</v>
      </c>
      <c r="AH20" s="86">
        <v>5789923.5299999993</v>
      </c>
      <c r="AI20" s="74">
        <v>2526348.8200000003</v>
      </c>
      <c r="AJ20" s="92">
        <v>3141178.34</v>
      </c>
      <c r="AK20" s="86">
        <v>5667527.1600000001</v>
      </c>
      <c r="AM20" s="154"/>
    </row>
    <row r="21" spans="1:39" ht="15" customHeight="1">
      <c r="A21" s="69" t="s">
        <v>288</v>
      </c>
      <c r="B21" s="74">
        <v>3392408.13</v>
      </c>
      <c r="C21" s="92">
        <v>4751388.26</v>
      </c>
      <c r="D21" s="86">
        <v>8143796.3899999997</v>
      </c>
      <c r="E21" s="99">
        <v>3424283.46</v>
      </c>
      <c r="F21" s="77">
        <v>4757997.84</v>
      </c>
      <c r="G21" s="77">
        <v>8182281.2999999998</v>
      </c>
      <c r="H21" s="74">
        <v>3385907.01</v>
      </c>
      <c r="I21" s="92">
        <v>4705832.82</v>
      </c>
      <c r="J21" s="86">
        <v>8091739.8300000001</v>
      </c>
      <c r="K21" s="99">
        <v>3348842.4800000004</v>
      </c>
      <c r="L21" s="95">
        <v>4730495.4300000006</v>
      </c>
      <c r="M21" s="86">
        <v>8079337.9100000011</v>
      </c>
      <c r="N21" s="99">
        <v>3501656.6399999997</v>
      </c>
      <c r="O21" s="95">
        <v>4931098.1100000003</v>
      </c>
      <c r="P21" s="86">
        <v>8432754.75</v>
      </c>
      <c r="Q21" s="99">
        <v>3487186.98</v>
      </c>
      <c r="R21" s="95">
        <v>4999413.7599999998</v>
      </c>
      <c r="S21" s="86">
        <v>8486600.7400000002</v>
      </c>
      <c r="T21" s="74">
        <v>3561074.53</v>
      </c>
      <c r="U21" s="92">
        <v>5058086.2</v>
      </c>
      <c r="V21" s="86">
        <v>8619160.7300000004</v>
      </c>
      <c r="W21" s="99">
        <v>3496811.72</v>
      </c>
      <c r="X21" s="95">
        <v>5085615.8900000006</v>
      </c>
      <c r="Y21" s="86">
        <v>8582427.6100000013</v>
      </c>
      <c r="Z21" s="74">
        <v>3544806.8400000003</v>
      </c>
      <c r="AA21" s="92">
        <v>5172138.2</v>
      </c>
      <c r="AB21" s="86">
        <v>8716945.040000001</v>
      </c>
      <c r="AC21" s="74">
        <v>3560463.04</v>
      </c>
      <c r="AD21" s="92">
        <v>5304617.2299999995</v>
      </c>
      <c r="AE21" s="86">
        <v>8865080.2699999996</v>
      </c>
      <c r="AF21" s="74">
        <v>3835624.3000000003</v>
      </c>
      <c r="AG21" s="92">
        <v>5891408.1200000001</v>
      </c>
      <c r="AH21" s="86">
        <v>9727032.4199999999</v>
      </c>
      <c r="AI21" s="74">
        <v>3847315.7300000004</v>
      </c>
      <c r="AJ21" s="92">
        <v>6002417.4999999991</v>
      </c>
      <c r="AK21" s="86">
        <v>9849733.2300000004</v>
      </c>
      <c r="AM21" s="154"/>
    </row>
    <row r="22" spans="1:39" ht="15" customHeight="1">
      <c r="A22" s="69" t="s">
        <v>289</v>
      </c>
      <c r="B22" s="74">
        <v>1717805.78</v>
      </c>
      <c r="C22" s="92">
        <v>1933466.4300000002</v>
      </c>
      <c r="D22" s="86">
        <v>3651272.21</v>
      </c>
      <c r="E22" s="99">
        <v>1748433.45</v>
      </c>
      <c r="F22" s="77">
        <v>1962928.94</v>
      </c>
      <c r="G22" s="77">
        <v>3711362.3899999997</v>
      </c>
      <c r="H22" s="74">
        <v>1755819.66</v>
      </c>
      <c r="I22" s="92">
        <v>1978830.41</v>
      </c>
      <c r="J22" s="86">
        <v>3734650.07</v>
      </c>
      <c r="K22" s="99">
        <v>1768527.6199999999</v>
      </c>
      <c r="L22" s="95">
        <v>2001537.02</v>
      </c>
      <c r="M22" s="86">
        <v>3770064.6399999997</v>
      </c>
      <c r="N22" s="99">
        <v>1806827.51</v>
      </c>
      <c r="O22" s="95">
        <v>2083562.44</v>
      </c>
      <c r="P22" s="86">
        <v>3890389.95</v>
      </c>
      <c r="Q22" s="99">
        <v>1830298.3599999999</v>
      </c>
      <c r="R22" s="95">
        <v>2147881.77</v>
      </c>
      <c r="S22" s="86">
        <v>3978180.13</v>
      </c>
      <c r="T22" s="74">
        <v>1787087.27</v>
      </c>
      <c r="U22" s="92">
        <v>2172269.3000000003</v>
      </c>
      <c r="V22" s="86">
        <v>3959356.5700000003</v>
      </c>
      <c r="W22" s="99">
        <v>1725608.1600000001</v>
      </c>
      <c r="X22" s="95">
        <v>2198431.44</v>
      </c>
      <c r="Y22" s="86">
        <v>3924039.6</v>
      </c>
      <c r="Z22" s="74">
        <v>1729746.66</v>
      </c>
      <c r="AA22" s="92">
        <v>2244768.6999999997</v>
      </c>
      <c r="AB22" s="86">
        <v>3974515.3599999994</v>
      </c>
      <c r="AC22" s="74">
        <v>1759073.15</v>
      </c>
      <c r="AD22" s="92">
        <v>2272883.38</v>
      </c>
      <c r="AE22" s="86">
        <v>4031956.53</v>
      </c>
      <c r="AF22" s="74">
        <v>1893356.79</v>
      </c>
      <c r="AG22" s="92">
        <v>2500544.6500000004</v>
      </c>
      <c r="AH22" s="86">
        <v>4393901.4400000004</v>
      </c>
      <c r="AI22" s="74">
        <v>1890738.16</v>
      </c>
      <c r="AJ22" s="92">
        <v>2497823.0300000003</v>
      </c>
      <c r="AK22" s="86">
        <v>4388561.1900000004</v>
      </c>
      <c r="AM22" s="154"/>
    </row>
    <row r="23" spans="1:39" ht="15" customHeight="1">
      <c r="A23" s="69" t="s">
        <v>290</v>
      </c>
      <c r="B23" s="74">
        <v>2398881.5499999998</v>
      </c>
      <c r="C23" s="92">
        <v>3076596.9400000004</v>
      </c>
      <c r="D23" s="86">
        <v>5475478.4900000002</v>
      </c>
      <c r="E23" s="99">
        <v>2427520.5</v>
      </c>
      <c r="F23" s="77">
        <v>3098744.84</v>
      </c>
      <c r="G23" s="77">
        <v>5526265.3399999999</v>
      </c>
      <c r="H23" s="74">
        <v>2443969.09</v>
      </c>
      <c r="I23" s="92">
        <v>3148622.15</v>
      </c>
      <c r="J23" s="86">
        <v>5592591.2400000002</v>
      </c>
      <c r="K23" s="99">
        <v>2421696.5499999998</v>
      </c>
      <c r="L23" s="95">
        <v>3162167.75</v>
      </c>
      <c r="M23" s="86">
        <v>5583864.2999999998</v>
      </c>
      <c r="N23" s="99">
        <v>2459764.3899999997</v>
      </c>
      <c r="O23" s="95">
        <v>3198220.49</v>
      </c>
      <c r="P23" s="86">
        <v>5657984.8799999999</v>
      </c>
      <c r="Q23" s="99">
        <v>2432493.1299999994</v>
      </c>
      <c r="R23" s="95">
        <v>3245580.62</v>
      </c>
      <c r="S23" s="86">
        <v>5678073.75</v>
      </c>
      <c r="T23" s="74">
        <v>2445474.2999999998</v>
      </c>
      <c r="U23" s="92">
        <v>3253602.4400000004</v>
      </c>
      <c r="V23" s="86">
        <v>5699076.7400000002</v>
      </c>
      <c r="W23" s="99">
        <v>2402207.3000000003</v>
      </c>
      <c r="X23" s="95">
        <v>3228480.92</v>
      </c>
      <c r="Y23" s="86">
        <v>5630688.2200000007</v>
      </c>
      <c r="Z23" s="74">
        <v>2374376.6800000006</v>
      </c>
      <c r="AA23" s="92">
        <v>3264970.4699999997</v>
      </c>
      <c r="AB23" s="86">
        <v>5639347.1500000004</v>
      </c>
      <c r="AC23" s="74">
        <v>2383030.8000000003</v>
      </c>
      <c r="AD23" s="92">
        <v>3373685.9</v>
      </c>
      <c r="AE23" s="86">
        <v>5756716.7000000002</v>
      </c>
      <c r="AF23" s="74">
        <v>2661572.91</v>
      </c>
      <c r="AG23" s="92">
        <v>3671788.1500000004</v>
      </c>
      <c r="AH23" s="86">
        <v>6333361.0600000005</v>
      </c>
      <c r="AI23" s="74">
        <v>2710958.75</v>
      </c>
      <c r="AJ23" s="92">
        <v>3719147.3599999994</v>
      </c>
      <c r="AK23" s="86">
        <v>6430106.1099999994</v>
      </c>
      <c r="AM23" s="154"/>
    </row>
    <row r="24" spans="1:39" ht="15" customHeight="1">
      <c r="A24" s="69" t="s">
        <v>291</v>
      </c>
      <c r="B24" s="74">
        <v>2183579.7999999998</v>
      </c>
      <c r="C24" s="92">
        <v>2616047.06</v>
      </c>
      <c r="D24" s="76">
        <v>4799626.8599999994</v>
      </c>
      <c r="E24" s="92">
        <v>2140986.73</v>
      </c>
      <c r="F24" s="75">
        <v>2666465.9500000002</v>
      </c>
      <c r="G24" s="75">
        <v>4807452.68</v>
      </c>
      <c r="H24" s="74">
        <v>2147770.96</v>
      </c>
      <c r="I24" s="92">
        <v>2692102.8400000003</v>
      </c>
      <c r="J24" s="76">
        <v>4839873.8000000007</v>
      </c>
      <c r="K24" s="92">
        <v>2112571.61</v>
      </c>
      <c r="L24" s="96">
        <v>2698196.6</v>
      </c>
      <c r="M24" s="76">
        <v>4810768.21</v>
      </c>
      <c r="N24" s="92">
        <v>2173659.56</v>
      </c>
      <c r="O24" s="96">
        <v>2779335.7800000003</v>
      </c>
      <c r="P24" s="76">
        <v>4952995.34</v>
      </c>
      <c r="Q24" s="92">
        <v>2158156.17</v>
      </c>
      <c r="R24" s="96">
        <v>2832830.37</v>
      </c>
      <c r="S24" s="76">
        <v>4990986.54</v>
      </c>
      <c r="T24" s="74">
        <v>2136633.34</v>
      </c>
      <c r="U24" s="92">
        <v>2913616.62</v>
      </c>
      <c r="V24" s="76">
        <v>5050249.96</v>
      </c>
      <c r="W24" s="92">
        <v>2086881.2599999998</v>
      </c>
      <c r="X24" s="96">
        <v>2869456.99</v>
      </c>
      <c r="Y24" s="76">
        <v>4956338.25</v>
      </c>
      <c r="Z24" s="74">
        <v>2029712.22</v>
      </c>
      <c r="AA24" s="92">
        <v>2927762.45</v>
      </c>
      <c r="AB24" s="76">
        <v>4957474.67</v>
      </c>
      <c r="AC24" s="74">
        <v>2044500.59</v>
      </c>
      <c r="AD24" s="92">
        <v>3046740.73</v>
      </c>
      <c r="AE24" s="76">
        <v>5091241.32</v>
      </c>
      <c r="AF24" s="74">
        <v>2230722.12</v>
      </c>
      <c r="AG24" s="92">
        <v>3322855.2</v>
      </c>
      <c r="AH24" s="76">
        <v>5553577.3200000003</v>
      </c>
      <c r="AI24" s="74">
        <v>2180028.3000000003</v>
      </c>
      <c r="AJ24" s="92">
        <v>3329543.9200000004</v>
      </c>
      <c r="AK24" s="76">
        <v>5509572.2200000007</v>
      </c>
      <c r="AM24" s="154"/>
    </row>
    <row r="25" spans="1:39" ht="15" customHeight="1">
      <c r="A25" s="70" t="s">
        <v>148</v>
      </c>
      <c r="B25" s="78">
        <v>31160523.07</v>
      </c>
      <c r="C25" s="88">
        <v>38376113.659999996</v>
      </c>
      <c r="D25" s="87">
        <v>69536636.730000004</v>
      </c>
      <c r="E25" s="100">
        <v>31570390.700000003</v>
      </c>
      <c r="F25" s="79">
        <v>38796120.830000013</v>
      </c>
      <c r="G25" s="79">
        <v>70366511.530000001</v>
      </c>
      <c r="H25" s="78">
        <v>31644564.340000004</v>
      </c>
      <c r="I25" s="88">
        <v>39087467.620000005</v>
      </c>
      <c r="J25" s="87">
        <v>70732031.959999993</v>
      </c>
      <c r="K25" s="100">
        <v>31565163.039999999</v>
      </c>
      <c r="L25" s="97">
        <v>39379525.479999997</v>
      </c>
      <c r="M25" s="87">
        <v>70944688.520000011</v>
      </c>
      <c r="N25" s="100">
        <v>32122151.710000001</v>
      </c>
      <c r="O25" s="97">
        <v>40172787.43</v>
      </c>
      <c r="P25" s="87">
        <v>72294939.140000015</v>
      </c>
      <c r="Q25" s="100">
        <v>32305880.629999995</v>
      </c>
      <c r="R25" s="97">
        <v>40850354.509999998</v>
      </c>
      <c r="S25" s="87">
        <v>73156235.140000001</v>
      </c>
      <c r="T25" s="78">
        <v>32312043.010000005</v>
      </c>
      <c r="U25" s="88">
        <v>41126784.629999995</v>
      </c>
      <c r="V25" s="87">
        <v>73438827.640000015</v>
      </c>
      <c r="W25" s="100">
        <v>31887497.359999999</v>
      </c>
      <c r="X25" s="97">
        <v>40671036.290000007</v>
      </c>
      <c r="Y25" s="87">
        <v>72558533.650000006</v>
      </c>
      <c r="Z25" s="78">
        <v>32104241.740000002</v>
      </c>
      <c r="AA25" s="88">
        <v>41104776.620000005</v>
      </c>
      <c r="AB25" s="87">
        <v>73209018.360000014</v>
      </c>
      <c r="AC25" s="78">
        <v>32369373.159999996</v>
      </c>
      <c r="AD25" s="88">
        <v>42003961.069999993</v>
      </c>
      <c r="AE25" s="87">
        <v>74373334.229999989</v>
      </c>
      <c r="AF25" s="78">
        <v>35633794.309999995</v>
      </c>
      <c r="AG25" s="88">
        <v>46265459.659999996</v>
      </c>
      <c r="AH25" s="87">
        <v>81899253.969999999</v>
      </c>
      <c r="AI25" s="78">
        <v>35339996.539999999</v>
      </c>
      <c r="AJ25" s="88">
        <v>46464601.840000004</v>
      </c>
      <c r="AK25" s="87">
        <v>81804598.379999995</v>
      </c>
      <c r="AM25" s="154"/>
    </row>
    <row r="26" spans="1:39" ht="15" customHeight="1">
      <c r="A26" s="69" t="s">
        <v>226</v>
      </c>
      <c r="B26" s="80">
        <v>66493706.429999992</v>
      </c>
      <c r="C26" s="91">
        <v>52553800.899999999</v>
      </c>
      <c r="D26" s="82">
        <v>119047507.32999998</v>
      </c>
      <c r="E26" s="91">
        <v>69121387.959999993</v>
      </c>
      <c r="F26" s="81">
        <v>55412991.530000016</v>
      </c>
      <c r="G26" s="81">
        <v>124534379.49000001</v>
      </c>
      <c r="H26" s="80">
        <v>70785641.750000015</v>
      </c>
      <c r="I26" s="91">
        <v>58017427.350000009</v>
      </c>
      <c r="J26" s="82">
        <v>128803069.10000002</v>
      </c>
      <c r="K26" s="91">
        <v>72203454.320000023</v>
      </c>
      <c r="L26" s="94">
        <v>60201835.219999991</v>
      </c>
      <c r="M26" s="82">
        <v>132405289.54000002</v>
      </c>
      <c r="N26" s="91">
        <v>81707686</v>
      </c>
      <c r="O26" s="94">
        <v>65468435.499999993</v>
      </c>
      <c r="P26" s="82">
        <v>147176121.5</v>
      </c>
      <c r="Q26" s="91">
        <v>84218724.019999981</v>
      </c>
      <c r="R26" s="94">
        <v>67944979.400000006</v>
      </c>
      <c r="S26" s="82">
        <v>152163703.41999999</v>
      </c>
      <c r="T26" s="80">
        <v>86563865.910000011</v>
      </c>
      <c r="U26" s="91">
        <v>70696845.899999991</v>
      </c>
      <c r="V26" s="82">
        <v>157260711.81</v>
      </c>
      <c r="W26" s="91">
        <v>86572471.200000003</v>
      </c>
      <c r="X26" s="94">
        <v>71327716.530000016</v>
      </c>
      <c r="Y26" s="82">
        <v>157900187.73000002</v>
      </c>
      <c r="Z26" s="80">
        <v>88903769.309999987</v>
      </c>
      <c r="AA26" s="91">
        <v>73867366.030000001</v>
      </c>
      <c r="AB26" s="82">
        <v>162771135.33999997</v>
      </c>
      <c r="AC26" s="80">
        <v>91618758.059999987</v>
      </c>
      <c r="AD26" s="91">
        <v>77698374.949999988</v>
      </c>
      <c r="AE26" s="82">
        <v>169317133.00999999</v>
      </c>
      <c r="AF26" s="80">
        <v>103826161.48999998</v>
      </c>
      <c r="AG26" s="91">
        <v>89569130.130000025</v>
      </c>
      <c r="AH26" s="82">
        <v>193395291.62</v>
      </c>
      <c r="AI26" s="80">
        <v>104596118.74999996</v>
      </c>
      <c r="AJ26" s="91">
        <v>92007393.600000024</v>
      </c>
      <c r="AK26" s="82">
        <v>196603512.34999996</v>
      </c>
      <c r="AM26" s="154"/>
    </row>
    <row r="27" spans="1:39" ht="15" customHeight="1">
      <c r="A27" s="71" t="s">
        <v>227</v>
      </c>
      <c r="B27" s="83">
        <v>20075542.41</v>
      </c>
      <c r="C27" s="93">
        <v>20759373.600000001</v>
      </c>
      <c r="D27" s="89">
        <v>40834916.010000005</v>
      </c>
      <c r="E27" s="101">
        <v>20692052.309999999</v>
      </c>
      <c r="F27" s="84">
        <v>21309775.640000001</v>
      </c>
      <c r="G27" s="84">
        <v>42001827.950000003</v>
      </c>
      <c r="H27" s="83">
        <v>21257798.649999999</v>
      </c>
      <c r="I27" s="93">
        <v>22006445.849999994</v>
      </c>
      <c r="J27" s="89">
        <v>43264244.499999993</v>
      </c>
      <c r="K27" s="101">
        <v>21623718.549999997</v>
      </c>
      <c r="L27" s="98">
        <v>22730632.139999997</v>
      </c>
      <c r="M27" s="89">
        <v>44354350.689999998</v>
      </c>
      <c r="N27" s="101">
        <v>23778986.780000001</v>
      </c>
      <c r="O27" s="98">
        <v>24232535.999999996</v>
      </c>
      <c r="P27" s="89">
        <v>48011522.780000001</v>
      </c>
      <c r="Q27" s="101">
        <v>24343032.43</v>
      </c>
      <c r="R27" s="98">
        <v>25390013.790000003</v>
      </c>
      <c r="S27" s="89">
        <v>49733046.219999999</v>
      </c>
      <c r="T27" s="83">
        <v>24873471.989999998</v>
      </c>
      <c r="U27" s="93">
        <v>26609718.080000002</v>
      </c>
      <c r="V27" s="89">
        <v>51483190.07</v>
      </c>
      <c r="W27" s="101">
        <v>24994763.609999999</v>
      </c>
      <c r="X27" s="98">
        <v>27126818.239999995</v>
      </c>
      <c r="Y27" s="89">
        <v>52121581.849999994</v>
      </c>
      <c r="Z27" s="83">
        <v>25580913.990000002</v>
      </c>
      <c r="AA27" s="93">
        <v>27990174.09</v>
      </c>
      <c r="AB27" s="89">
        <v>53571088.079999998</v>
      </c>
      <c r="AC27" s="83">
        <v>26855314.359999999</v>
      </c>
      <c r="AD27" s="93">
        <v>29377437.899999999</v>
      </c>
      <c r="AE27" s="89">
        <v>56232752.259999998</v>
      </c>
      <c r="AF27" s="83">
        <v>29969410.549999997</v>
      </c>
      <c r="AG27" s="93">
        <v>32979062.43</v>
      </c>
      <c r="AH27" s="89">
        <v>62948472.979999997</v>
      </c>
      <c r="AI27" s="83">
        <v>30593546.490000006</v>
      </c>
      <c r="AJ27" s="93">
        <v>34231422.379999995</v>
      </c>
      <c r="AK27" s="89">
        <v>64824968.870000005</v>
      </c>
      <c r="AM27" s="154"/>
    </row>
    <row r="28" spans="1:39" ht="15" customHeight="1">
      <c r="A28" s="68" t="s">
        <v>228</v>
      </c>
      <c r="B28" s="74">
        <v>267692080.56999993</v>
      </c>
      <c r="C28" s="92">
        <v>204816066.5</v>
      </c>
      <c r="D28" s="76">
        <v>472508147.06999993</v>
      </c>
      <c r="E28" s="92">
        <v>276443326.56999999</v>
      </c>
      <c r="F28" s="75">
        <v>213397913.76000005</v>
      </c>
      <c r="G28" s="75">
        <v>489841240.33000004</v>
      </c>
      <c r="H28" s="74">
        <v>285905660.99000013</v>
      </c>
      <c r="I28" s="92">
        <v>223112230.24000001</v>
      </c>
      <c r="J28" s="76">
        <v>509017891.23000014</v>
      </c>
      <c r="K28" s="92">
        <v>293220926.05000007</v>
      </c>
      <c r="L28" s="96">
        <v>231198158.47999996</v>
      </c>
      <c r="M28" s="76">
        <v>524419084.53000003</v>
      </c>
      <c r="N28" s="92">
        <v>340552137.19999987</v>
      </c>
      <c r="O28" s="96">
        <v>252510741.39000025</v>
      </c>
      <c r="P28" s="76">
        <v>593062878.59000015</v>
      </c>
      <c r="Q28" s="92">
        <v>351385589.22999996</v>
      </c>
      <c r="R28" s="96">
        <v>262133089.02999997</v>
      </c>
      <c r="S28" s="76">
        <v>613518678.25999999</v>
      </c>
      <c r="T28" s="74">
        <v>364700327.06999999</v>
      </c>
      <c r="U28" s="92">
        <v>274027103.44000006</v>
      </c>
      <c r="V28" s="76">
        <v>638727430.50999999</v>
      </c>
      <c r="W28" s="92">
        <v>368698189.23999995</v>
      </c>
      <c r="X28" s="96">
        <v>277454006.97000015</v>
      </c>
      <c r="Y28" s="76">
        <v>646152196.21000004</v>
      </c>
      <c r="Z28" s="74">
        <v>379070512.63999981</v>
      </c>
      <c r="AA28" s="92">
        <v>288154753.74000001</v>
      </c>
      <c r="AB28" s="76">
        <v>667225266.37999988</v>
      </c>
      <c r="AC28" s="74">
        <v>383528664.34000009</v>
      </c>
      <c r="AD28" s="92">
        <v>297630233.09999996</v>
      </c>
      <c r="AE28" s="76">
        <v>681158897.44000006</v>
      </c>
      <c r="AF28" s="74">
        <v>449827444.95999992</v>
      </c>
      <c r="AG28" s="92">
        <v>354388624.6700002</v>
      </c>
      <c r="AH28" s="76">
        <v>804216069.63000011</v>
      </c>
      <c r="AI28" s="74">
        <v>444077704.52000028</v>
      </c>
      <c r="AJ28" s="92">
        <v>359464675.66000009</v>
      </c>
      <c r="AK28" s="76">
        <v>803542380.18000031</v>
      </c>
      <c r="AM28" s="154"/>
    </row>
    <row r="29" spans="1:39" ht="15" customHeight="1">
      <c r="A29" s="72" t="s">
        <v>229</v>
      </c>
      <c r="B29" s="74">
        <v>158814053.66000006</v>
      </c>
      <c r="C29" s="92">
        <v>147627127.25999996</v>
      </c>
      <c r="D29" s="86">
        <v>306441180.92000002</v>
      </c>
      <c r="E29" s="99">
        <v>163340115.76999998</v>
      </c>
      <c r="F29" s="77">
        <v>152800927.49000001</v>
      </c>
      <c r="G29" s="77">
        <v>316141043.25999999</v>
      </c>
      <c r="H29" s="74">
        <v>167990929.08999994</v>
      </c>
      <c r="I29" s="92">
        <v>157609034.59000006</v>
      </c>
      <c r="J29" s="86">
        <v>325599963.68000001</v>
      </c>
      <c r="K29" s="99">
        <v>172192275.01000011</v>
      </c>
      <c r="L29" s="95">
        <v>162703563.59999993</v>
      </c>
      <c r="M29" s="86">
        <v>334895838.61000001</v>
      </c>
      <c r="N29" s="99">
        <v>208085637.72999999</v>
      </c>
      <c r="O29" s="95">
        <v>177892299.68000013</v>
      </c>
      <c r="P29" s="86">
        <v>385977937.41000009</v>
      </c>
      <c r="Q29" s="99">
        <v>215529890.23999998</v>
      </c>
      <c r="R29" s="95">
        <v>184604103.54999986</v>
      </c>
      <c r="S29" s="86">
        <v>400133993.78999984</v>
      </c>
      <c r="T29" s="74">
        <v>222209738.35000005</v>
      </c>
      <c r="U29" s="92">
        <v>190991638.1099999</v>
      </c>
      <c r="V29" s="86">
        <v>413201376.45999992</v>
      </c>
      <c r="W29" s="99">
        <v>224573031.69000012</v>
      </c>
      <c r="X29" s="95">
        <v>194623682.52000004</v>
      </c>
      <c r="Y29" s="86">
        <v>419196714.21000016</v>
      </c>
      <c r="Z29" s="74">
        <v>230615303.6099999</v>
      </c>
      <c r="AA29" s="92">
        <v>199990888.50999996</v>
      </c>
      <c r="AB29" s="86">
        <v>430606192.11999989</v>
      </c>
      <c r="AC29" s="74">
        <v>239307335.8899999</v>
      </c>
      <c r="AD29" s="92">
        <v>208794738.62999994</v>
      </c>
      <c r="AE29" s="86">
        <v>448102074.51999986</v>
      </c>
      <c r="AF29" s="74">
        <v>267952565.02999979</v>
      </c>
      <c r="AG29" s="92">
        <v>235125320.74999994</v>
      </c>
      <c r="AH29" s="86">
        <v>503077885.77999973</v>
      </c>
      <c r="AI29" s="74">
        <v>272339223.97000009</v>
      </c>
      <c r="AJ29" s="92">
        <v>241940999.93999994</v>
      </c>
      <c r="AK29" s="86">
        <v>514280223.91000003</v>
      </c>
      <c r="AM29" s="154"/>
    </row>
    <row r="30" spans="1:39" ht="15" customHeight="1">
      <c r="A30" s="124" t="s">
        <v>224</v>
      </c>
      <c r="B30" s="125">
        <v>457666657.30000001</v>
      </c>
      <c r="C30" s="126">
        <v>390819307.41999996</v>
      </c>
      <c r="D30" s="127">
        <v>848485964.72000003</v>
      </c>
      <c r="E30" s="126">
        <v>471353833.03999996</v>
      </c>
      <c r="F30" s="128">
        <v>404994962.08000004</v>
      </c>
      <c r="G30" s="128">
        <v>876348795.12</v>
      </c>
      <c r="H30" s="125">
        <v>485541154.42000008</v>
      </c>
      <c r="I30" s="126">
        <v>419808732.45000005</v>
      </c>
      <c r="J30" s="127">
        <v>905349886.87000012</v>
      </c>
      <c r="K30" s="126">
        <v>496978364.1000002</v>
      </c>
      <c r="L30" s="129">
        <v>433281247.55999994</v>
      </c>
      <c r="M30" s="127">
        <v>930259611.66000009</v>
      </c>
      <c r="N30" s="126">
        <v>580759926.63999987</v>
      </c>
      <c r="O30" s="129">
        <v>470575828.50000042</v>
      </c>
      <c r="P30" s="127">
        <v>1051335755.1400002</v>
      </c>
      <c r="Q30" s="126">
        <v>599221360.0999999</v>
      </c>
      <c r="R30" s="129">
        <v>487587547.08999979</v>
      </c>
      <c r="S30" s="127">
        <v>1086808907.1899998</v>
      </c>
      <c r="T30" s="125">
        <v>619222108.43000007</v>
      </c>
      <c r="U30" s="126">
        <v>506145526.17999995</v>
      </c>
      <c r="V30" s="127">
        <v>1125367634.6099999</v>
      </c>
      <c r="W30" s="126">
        <v>625158718.29000008</v>
      </c>
      <c r="X30" s="129">
        <v>512748725.78000021</v>
      </c>
      <c r="Y30" s="127">
        <v>1137907444.0700002</v>
      </c>
      <c r="Z30" s="125">
        <v>641790057.98999977</v>
      </c>
      <c r="AA30" s="126">
        <v>529250418.87</v>
      </c>
      <c r="AB30" s="127">
        <v>1171040476.8599997</v>
      </c>
      <c r="AC30" s="125">
        <v>655205373.38999999</v>
      </c>
      <c r="AD30" s="126">
        <v>548428932.79999995</v>
      </c>
      <c r="AE30" s="127">
        <v>1203634306.1900001</v>
      </c>
      <c r="AF30" s="125">
        <v>753413804.29999971</v>
      </c>
      <c r="AG30" s="126">
        <v>635779405.08000004</v>
      </c>
      <c r="AH30" s="127">
        <v>1389193209.3799999</v>
      </c>
      <c r="AI30" s="125">
        <v>751756925.03000033</v>
      </c>
      <c r="AJ30" s="126">
        <v>647870277.44000006</v>
      </c>
      <c r="AK30" s="127">
        <v>1399627202.4700003</v>
      </c>
      <c r="AM30" s="154"/>
    </row>
    <row r="31" spans="1:39" ht="17.100000000000001" customHeight="1">
      <c r="A31" s="212" t="s">
        <v>243</v>
      </c>
      <c r="B31" s="213"/>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4"/>
    </row>
    <row r="32" spans="1:39" ht="17.100000000000001" customHeight="1">
      <c r="A32" s="215" t="s">
        <v>293</v>
      </c>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7"/>
    </row>
    <row r="33" spans="1:37" ht="17.100000000000001" customHeight="1">
      <c r="A33" s="230" t="s">
        <v>294</v>
      </c>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2"/>
    </row>
    <row r="34" spans="1:37" ht="15" customHeight="1">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row>
    <row r="35" spans="1:37" ht="15" customHeight="1">
      <c r="A35" s="252" t="s">
        <v>307</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row>
    <row r="36" spans="1:37" ht="15" customHeight="1">
      <c r="A36" s="248"/>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row>
    <row r="38" spans="1:37" ht="15" customHeight="1">
      <c r="A38" s="105" t="s">
        <v>236</v>
      </c>
      <c r="B38" s="153"/>
      <c r="C38" s="153"/>
      <c r="D38" s="153"/>
      <c r="E38" s="153"/>
      <c r="F38" s="153"/>
      <c r="G38" s="153"/>
      <c r="H38" s="153"/>
      <c r="I38" s="153"/>
      <c r="J38" s="153"/>
      <c r="K38" s="153"/>
      <c r="L38" s="153"/>
    </row>
    <row r="39" spans="1:37" ht="15" customHeight="1">
      <c r="B39" s="5"/>
      <c r="C39" s="5"/>
      <c r="D39" s="5"/>
      <c r="E39" s="5"/>
      <c r="F39" s="5"/>
      <c r="G39" s="5"/>
      <c r="H39" s="5"/>
      <c r="I39" s="5"/>
      <c r="J39" s="5"/>
      <c r="K39" s="5"/>
      <c r="L39" s="5"/>
    </row>
  </sheetData>
  <mergeCells count="20">
    <mergeCell ref="A35:AK35"/>
    <mergeCell ref="A36:AK36"/>
    <mergeCell ref="A3:AK3"/>
    <mergeCell ref="B4:D4"/>
    <mergeCell ref="E4:G4"/>
    <mergeCell ref="H4:J4"/>
    <mergeCell ref="K4:M4"/>
    <mergeCell ref="N4:P4"/>
    <mergeCell ref="Q4:S4"/>
    <mergeCell ref="T4:V4"/>
    <mergeCell ref="W4:Y4"/>
    <mergeCell ref="AI4:AK4"/>
    <mergeCell ref="Z4:AB4"/>
    <mergeCell ref="AC4:AE4"/>
    <mergeCell ref="AF4:AH4"/>
    <mergeCell ref="A1:AK1"/>
    <mergeCell ref="A2:AK2"/>
    <mergeCell ref="A31:AK31"/>
    <mergeCell ref="A32:AK32"/>
    <mergeCell ref="A33:AK33"/>
  </mergeCells>
  <hyperlinks>
    <hyperlink ref="A38" location="Index!A1" display="Terug naar index" xr:uid="{00000000-0004-0000-0D00-000000000000}"/>
  </hyperlinks>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oddHeader>&amp;LRevenus liés au travail&amp;CMARCHÉ DU TRAVAIL</oddHeader>
    <oddFooter>&amp;C&amp;P/&amp;N&amp;R© IBSA</oddFooter>
  </headerFooter>
  <colBreaks count="5" manualBreakCount="5">
    <brk id="7" max="34" man="1"/>
    <brk id="13" max="34" man="1"/>
    <brk id="19" max="34" man="1"/>
    <brk id="25" max="34" man="1"/>
    <brk id="31" max="3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pageSetUpPr fitToPage="1"/>
  </sheetPr>
  <dimension ref="A1:J38"/>
  <sheetViews>
    <sheetView showGridLines="0" showRuler="0" zoomScale="80" zoomScaleNormal="80" zoomScaleSheetLayoutView="80" workbookViewId="0">
      <selection sqref="A1:J1"/>
    </sheetView>
  </sheetViews>
  <sheetFormatPr baseColWidth="10" defaultColWidth="14.7109375" defaultRowHeight="15" customHeight="1"/>
  <cols>
    <col min="1" max="1" width="40.7109375" style="4" customWidth="1"/>
    <col min="2" max="10" width="20.7109375" style="4" customWidth="1"/>
    <col min="11" max="16384" width="14.7109375" style="4"/>
  </cols>
  <sheetData>
    <row r="1" spans="1:10" ht="20.100000000000001" customHeight="1">
      <c r="A1" s="206" t="s">
        <v>314</v>
      </c>
      <c r="B1" s="207"/>
      <c r="C1" s="207"/>
      <c r="D1" s="207"/>
      <c r="E1" s="207"/>
      <c r="F1" s="207"/>
      <c r="G1" s="207"/>
      <c r="H1" s="207"/>
      <c r="I1" s="207"/>
      <c r="J1" s="208"/>
    </row>
    <row r="2" spans="1:10" ht="20.100000000000001" customHeight="1">
      <c r="A2" s="209" t="s">
        <v>315</v>
      </c>
      <c r="B2" s="210"/>
      <c r="C2" s="210"/>
      <c r="D2" s="210"/>
      <c r="E2" s="210"/>
      <c r="F2" s="210"/>
      <c r="G2" s="210"/>
      <c r="H2" s="210"/>
      <c r="I2" s="210"/>
      <c r="J2" s="211"/>
    </row>
    <row r="3" spans="1:10" ht="20.100000000000001" customHeight="1">
      <c r="A3" s="219">
        <v>2024</v>
      </c>
      <c r="B3" s="220"/>
      <c r="C3" s="220"/>
      <c r="D3" s="220"/>
      <c r="E3" s="220"/>
      <c r="F3" s="220"/>
      <c r="G3" s="220"/>
      <c r="H3" s="220"/>
      <c r="I3" s="220"/>
      <c r="J3" s="221"/>
    </row>
    <row r="4" spans="1:10" ht="33.75" customHeight="1">
      <c r="A4" s="130"/>
      <c r="B4" s="249" t="s">
        <v>310</v>
      </c>
      <c r="C4" s="250"/>
      <c r="D4" s="251"/>
      <c r="E4" s="253" t="s">
        <v>311</v>
      </c>
      <c r="F4" s="250"/>
      <c r="G4" s="251"/>
      <c r="H4" s="249" t="s">
        <v>225</v>
      </c>
      <c r="I4" s="250"/>
      <c r="J4" s="250"/>
    </row>
    <row r="5" spans="1:10" ht="20.100000000000001" customHeight="1">
      <c r="A5" s="67"/>
      <c r="B5" s="85" t="s">
        <v>241</v>
      </c>
      <c r="C5" s="85" t="s">
        <v>242</v>
      </c>
      <c r="D5" s="85" t="s">
        <v>225</v>
      </c>
      <c r="E5" s="85" t="s">
        <v>241</v>
      </c>
      <c r="F5" s="85" t="s">
        <v>242</v>
      </c>
      <c r="G5" s="85" t="s">
        <v>225</v>
      </c>
      <c r="H5" s="85" t="s">
        <v>241</v>
      </c>
      <c r="I5" s="85" t="s">
        <v>242</v>
      </c>
      <c r="J5" s="85" t="s">
        <v>225</v>
      </c>
    </row>
    <row r="6" spans="1:10" ht="15" customHeight="1">
      <c r="A6" s="68" t="s">
        <v>95</v>
      </c>
      <c r="B6" s="80">
        <v>1251180.95</v>
      </c>
      <c r="C6" s="91">
        <v>1923528.37</v>
      </c>
      <c r="D6" s="82">
        <v>3174709.3200000003</v>
      </c>
      <c r="E6" s="80">
        <v>1092604.49</v>
      </c>
      <c r="F6" s="81">
        <v>1266914.6400000001</v>
      </c>
      <c r="G6" s="82">
        <v>2359519.13</v>
      </c>
      <c r="H6" s="80">
        <v>2343785.44</v>
      </c>
      <c r="I6" s="91">
        <v>3190443.01</v>
      </c>
      <c r="J6" s="82">
        <v>5534228.4499999993</v>
      </c>
    </row>
    <row r="7" spans="1:10" ht="15" customHeight="1">
      <c r="A7" s="69" t="s">
        <v>279</v>
      </c>
      <c r="B7" s="74">
        <v>980990.07</v>
      </c>
      <c r="C7" s="92">
        <v>1475442.3499999999</v>
      </c>
      <c r="D7" s="86">
        <v>2456432.42</v>
      </c>
      <c r="E7" s="102">
        <v>776796.24000000011</v>
      </c>
      <c r="F7" s="77">
        <v>1039985.05</v>
      </c>
      <c r="G7" s="86">
        <v>1816781.29</v>
      </c>
      <c r="H7" s="74">
        <v>1757786.3099999998</v>
      </c>
      <c r="I7" s="92">
        <v>2515427.4</v>
      </c>
      <c r="J7" s="86">
        <v>4273213.71</v>
      </c>
    </row>
    <row r="8" spans="1:10" ht="15" customHeight="1">
      <c r="A8" s="69" t="s">
        <v>280</v>
      </c>
      <c r="B8" s="74">
        <v>637961.55000000005</v>
      </c>
      <c r="C8" s="92">
        <v>869199.64</v>
      </c>
      <c r="D8" s="86">
        <v>1507161.19</v>
      </c>
      <c r="E8" s="102">
        <v>479906.78</v>
      </c>
      <c r="F8" s="77">
        <v>486813.93</v>
      </c>
      <c r="G8" s="86">
        <v>966720.71</v>
      </c>
      <c r="H8" s="74">
        <v>1117868.33</v>
      </c>
      <c r="I8" s="92">
        <v>1356013.57</v>
      </c>
      <c r="J8" s="86">
        <v>2473881.9000000004</v>
      </c>
    </row>
    <row r="9" spans="1:10" ht="15" customHeight="1">
      <c r="A9" s="69" t="s">
        <v>281</v>
      </c>
      <c r="B9" s="74">
        <v>2121301.0299999998</v>
      </c>
      <c r="C9" s="92">
        <v>2438290.1100000003</v>
      </c>
      <c r="D9" s="86">
        <v>4559591.1400000006</v>
      </c>
      <c r="E9" s="102">
        <v>1855520.89</v>
      </c>
      <c r="F9" s="77">
        <v>2044233.42</v>
      </c>
      <c r="G9" s="86">
        <v>3899754.3099999996</v>
      </c>
      <c r="H9" s="74">
        <v>3976821.92</v>
      </c>
      <c r="I9" s="92">
        <v>4482523.53</v>
      </c>
      <c r="J9" s="86">
        <v>8459345.4499999993</v>
      </c>
    </row>
    <row r="10" spans="1:10" ht="15" customHeight="1">
      <c r="A10" s="69" t="s">
        <v>96</v>
      </c>
      <c r="B10" s="74">
        <v>628861.96</v>
      </c>
      <c r="C10" s="92">
        <v>804230.70000000007</v>
      </c>
      <c r="D10" s="86">
        <v>1433092.6600000001</v>
      </c>
      <c r="E10" s="102">
        <v>539423.32999999996</v>
      </c>
      <c r="F10" s="77">
        <v>641498.25</v>
      </c>
      <c r="G10" s="86">
        <v>1180921.58</v>
      </c>
      <c r="H10" s="74">
        <v>1168285.29</v>
      </c>
      <c r="I10" s="92">
        <v>1445728.9500000002</v>
      </c>
      <c r="J10" s="86">
        <v>2614014.2400000002</v>
      </c>
    </row>
    <row r="11" spans="1:10" ht="15" customHeight="1">
      <c r="A11" s="69" t="s">
        <v>97</v>
      </c>
      <c r="B11" s="74">
        <v>1024521.9600000001</v>
      </c>
      <c r="C11" s="92">
        <v>1031535.99</v>
      </c>
      <c r="D11" s="86">
        <v>2056057.9500000002</v>
      </c>
      <c r="E11" s="102">
        <v>579067.17999999993</v>
      </c>
      <c r="F11" s="77">
        <v>824746.17999999993</v>
      </c>
      <c r="G11" s="86">
        <v>1403813.3599999999</v>
      </c>
      <c r="H11" s="74">
        <v>1603589.1400000001</v>
      </c>
      <c r="I11" s="92">
        <v>1856282.17</v>
      </c>
      <c r="J11" s="86">
        <v>3459871.31</v>
      </c>
    </row>
    <row r="12" spans="1:10" ht="15" customHeight="1">
      <c r="A12" s="69" t="s">
        <v>282</v>
      </c>
      <c r="B12" s="74">
        <v>741025.4</v>
      </c>
      <c r="C12" s="92">
        <v>1351890.1199999999</v>
      </c>
      <c r="D12" s="86">
        <v>2092915.52</v>
      </c>
      <c r="E12" s="102">
        <v>668864.47000000009</v>
      </c>
      <c r="F12" s="77">
        <v>873944.84</v>
      </c>
      <c r="G12" s="86">
        <v>1542809.31</v>
      </c>
      <c r="H12" s="74">
        <v>1409889.87</v>
      </c>
      <c r="I12" s="92">
        <v>2225834.96</v>
      </c>
      <c r="J12" s="86">
        <v>3635724.83</v>
      </c>
    </row>
    <row r="13" spans="1:10" ht="15" customHeight="1">
      <c r="A13" s="69" t="s">
        <v>98</v>
      </c>
      <c r="B13" s="74">
        <v>617921.85</v>
      </c>
      <c r="C13" s="92">
        <v>863094.8</v>
      </c>
      <c r="D13" s="86">
        <v>1481016.65</v>
      </c>
      <c r="E13" s="102">
        <v>454633.43</v>
      </c>
      <c r="F13" s="77">
        <v>549782.46</v>
      </c>
      <c r="G13" s="86">
        <v>1004415.8899999999</v>
      </c>
      <c r="H13" s="74">
        <v>1072555.28</v>
      </c>
      <c r="I13" s="92">
        <v>1412877.2599999998</v>
      </c>
      <c r="J13" s="86">
        <v>2485432.54</v>
      </c>
    </row>
    <row r="14" spans="1:10" ht="15" customHeight="1">
      <c r="A14" s="69" t="s">
        <v>283</v>
      </c>
      <c r="B14" s="74">
        <v>1198079.0399999998</v>
      </c>
      <c r="C14" s="92">
        <v>1736942.35</v>
      </c>
      <c r="D14" s="86">
        <v>2935021.3899999997</v>
      </c>
      <c r="E14" s="102">
        <v>1394042.58</v>
      </c>
      <c r="F14" s="77">
        <v>1446120.47</v>
      </c>
      <c r="G14" s="86">
        <v>2840163.05</v>
      </c>
      <c r="H14" s="74">
        <v>2592121.62</v>
      </c>
      <c r="I14" s="92">
        <v>3183062.82</v>
      </c>
      <c r="J14" s="86">
        <v>5775184.4399999995</v>
      </c>
    </row>
    <row r="15" spans="1:10" ht="15" customHeight="1">
      <c r="A15" s="69" t="s">
        <v>99</v>
      </c>
      <c r="B15" s="74">
        <v>1174735.1499999999</v>
      </c>
      <c r="C15" s="92">
        <v>1691085.9000000001</v>
      </c>
      <c r="D15" s="86">
        <v>2865821.05</v>
      </c>
      <c r="E15" s="102">
        <v>957429.65999999992</v>
      </c>
      <c r="F15" s="77">
        <v>1173534.33</v>
      </c>
      <c r="G15" s="86">
        <v>2130963.9900000002</v>
      </c>
      <c r="H15" s="74">
        <v>2132164.8099999996</v>
      </c>
      <c r="I15" s="92">
        <v>2864620.2300000004</v>
      </c>
      <c r="J15" s="86">
        <v>4996785.04</v>
      </c>
    </row>
    <row r="16" spans="1:10" ht="15" customHeight="1">
      <c r="A16" s="69" t="s">
        <v>100</v>
      </c>
      <c r="B16" s="74">
        <v>242111.46</v>
      </c>
      <c r="C16" s="92">
        <v>294628.33</v>
      </c>
      <c r="D16" s="86">
        <v>536739.79</v>
      </c>
      <c r="E16" s="102">
        <v>201980.86000000002</v>
      </c>
      <c r="F16" s="77">
        <v>251483.88</v>
      </c>
      <c r="G16" s="86">
        <v>453464.74</v>
      </c>
      <c r="H16" s="74">
        <v>444092.32</v>
      </c>
      <c r="I16" s="92">
        <v>546112.21</v>
      </c>
      <c r="J16" s="86">
        <v>990204.53</v>
      </c>
    </row>
    <row r="17" spans="1:10" ht="15" customHeight="1">
      <c r="A17" s="69" t="s">
        <v>284</v>
      </c>
      <c r="B17" s="74">
        <v>764365.9</v>
      </c>
      <c r="C17" s="92">
        <v>1001468.68</v>
      </c>
      <c r="D17" s="86">
        <v>1765834.58</v>
      </c>
      <c r="E17" s="102">
        <v>771561.37</v>
      </c>
      <c r="F17" s="77">
        <v>796304.46</v>
      </c>
      <c r="G17" s="86">
        <v>1567865.83</v>
      </c>
      <c r="H17" s="74">
        <v>1535927.27</v>
      </c>
      <c r="I17" s="92">
        <v>1797773.1400000001</v>
      </c>
      <c r="J17" s="86">
        <v>3333700.41</v>
      </c>
    </row>
    <row r="18" spans="1:10" ht="15" customHeight="1">
      <c r="A18" s="69" t="s">
        <v>285</v>
      </c>
      <c r="B18" s="74">
        <v>325238.49</v>
      </c>
      <c r="C18" s="92">
        <v>350459.64</v>
      </c>
      <c r="D18" s="86">
        <v>675698.13</v>
      </c>
      <c r="E18" s="102">
        <v>412015.87</v>
      </c>
      <c r="F18" s="77">
        <v>338440.81</v>
      </c>
      <c r="G18" s="86">
        <v>750456.67999999993</v>
      </c>
      <c r="H18" s="74">
        <v>737254.36</v>
      </c>
      <c r="I18" s="92">
        <v>688900.45</v>
      </c>
      <c r="J18" s="86">
        <v>1426154.81</v>
      </c>
    </row>
    <row r="19" spans="1:10" ht="15" customHeight="1">
      <c r="A19" s="69" t="s">
        <v>286</v>
      </c>
      <c r="B19" s="74">
        <v>152969.88</v>
      </c>
      <c r="C19" s="92">
        <v>118346.78</v>
      </c>
      <c r="D19" s="86">
        <v>271316.66000000003</v>
      </c>
      <c r="E19" s="102">
        <v>139494.94</v>
      </c>
      <c r="F19" s="77">
        <v>90545.21</v>
      </c>
      <c r="G19" s="86">
        <v>230040.15000000002</v>
      </c>
      <c r="H19" s="74">
        <v>292464.82</v>
      </c>
      <c r="I19" s="92">
        <v>208891.99</v>
      </c>
      <c r="J19" s="86">
        <v>501356.81</v>
      </c>
    </row>
    <row r="20" spans="1:10" ht="15" customHeight="1">
      <c r="A20" s="69" t="s">
        <v>287</v>
      </c>
      <c r="B20" s="74">
        <v>1295930.05</v>
      </c>
      <c r="C20" s="92">
        <v>1853985.77</v>
      </c>
      <c r="D20" s="86">
        <v>3149915.8200000003</v>
      </c>
      <c r="E20" s="102">
        <v>1230418.77</v>
      </c>
      <c r="F20" s="77">
        <v>1287192.57</v>
      </c>
      <c r="G20" s="86">
        <v>2517611.34</v>
      </c>
      <c r="H20" s="74">
        <v>2526348.8200000003</v>
      </c>
      <c r="I20" s="92">
        <v>3141178.34</v>
      </c>
      <c r="J20" s="86">
        <v>5667527.1600000001</v>
      </c>
    </row>
    <row r="21" spans="1:10" ht="15" customHeight="1">
      <c r="A21" s="69" t="s">
        <v>288</v>
      </c>
      <c r="B21" s="74">
        <v>1781943.03</v>
      </c>
      <c r="C21" s="92">
        <v>3510244.1999999997</v>
      </c>
      <c r="D21" s="86">
        <v>5292187.2299999995</v>
      </c>
      <c r="E21" s="102">
        <v>2065372.7000000002</v>
      </c>
      <c r="F21" s="77">
        <v>2492173.2999999998</v>
      </c>
      <c r="G21" s="86">
        <v>4557546</v>
      </c>
      <c r="H21" s="74">
        <v>3847315.7300000004</v>
      </c>
      <c r="I21" s="92">
        <v>6002417.4999999991</v>
      </c>
      <c r="J21" s="86">
        <v>9849733.2300000004</v>
      </c>
    </row>
    <row r="22" spans="1:10" ht="15" customHeight="1">
      <c r="A22" s="69" t="s">
        <v>289</v>
      </c>
      <c r="B22" s="74">
        <v>1040202.4900000001</v>
      </c>
      <c r="C22" s="92">
        <v>1325760.3999999999</v>
      </c>
      <c r="D22" s="86">
        <v>2365962.89</v>
      </c>
      <c r="E22" s="102">
        <v>850535.67</v>
      </c>
      <c r="F22" s="77">
        <v>1172062.6299999999</v>
      </c>
      <c r="G22" s="86">
        <v>2022598.2999999998</v>
      </c>
      <c r="H22" s="74">
        <v>1890738.16</v>
      </c>
      <c r="I22" s="92">
        <v>2497823.0300000003</v>
      </c>
      <c r="J22" s="86">
        <v>4388561.1900000004</v>
      </c>
    </row>
    <row r="23" spans="1:10" ht="15" customHeight="1">
      <c r="A23" s="69" t="s">
        <v>290</v>
      </c>
      <c r="B23" s="74">
        <v>1438343.01</v>
      </c>
      <c r="C23" s="92">
        <v>2129057.5499999998</v>
      </c>
      <c r="D23" s="86">
        <v>3567400.5599999996</v>
      </c>
      <c r="E23" s="102">
        <v>1272615.74</v>
      </c>
      <c r="F23" s="77">
        <v>1590089.81</v>
      </c>
      <c r="G23" s="86">
        <v>2862705.55</v>
      </c>
      <c r="H23" s="74">
        <v>2710958.75</v>
      </c>
      <c r="I23" s="92">
        <v>3719147.3599999994</v>
      </c>
      <c r="J23" s="86">
        <v>6430106.1099999994</v>
      </c>
    </row>
    <row r="24" spans="1:10" ht="15" customHeight="1">
      <c r="A24" s="69" t="s">
        <v>291</v>
      </c>
      <c r="B24" s="74">
        <v>1199848.6299999999</v>
      </c>
      <c r="C24" s="92">
        <v>1982847.29</v>
      </c>
      <c r="D24" s="76">
        <v>3182695.92</v>
      </c>
      <c r="E24" s="74">
        <v>980179.67</v>
      </c>
      <c r="F24" s="75">
        <v>1346696.6300000001</v>
      </c>
      <c r="G24" s="76">
        <v>2326876.3000000003</v>
      </c>
      <c r="H24" s="74">
        <v>2180028.3000000003</v>
      </c>
      <c r="I24" s="92">
        <v>3329543.9200000004</v>
      </c>
      <c r="J24" s="76">
        <v>5509572.2200000007</v>
      </c>
    </row>
    <row r="25" spans="1:10" ht="15" customHeight="1">
      <c r="A25" s="70" t="s">
        <v>148</v>
      </c>
      <c r="B25" s="78">
        <v>18617531.900000002</v>
      </c>
      <c r="C25" s="88">
        <v>26752038.969999999</v>
      </c>
      <c r="D25" s="87">
        <v>45369570.869999997</v>
      </c>
      <c r="E25" s="103">
        <v>16722464.639999995</v>
      </c>
      <c r="F25" s="79">
        <v>19712562.869999997</v>
      </c>
      <c r="G25" s="87">
        <v>36435027.50999999</v>
      </c>
      <c r="H25" s="78">
        <v>35339996.539999999</v>
      </c>
      <c r="I25" s="88">
        <v>46464601.840000004</v>
      </c>
      <c r="J25" s="87">
        <v>81804598.379999995</v>
      </c>
    </row>
    <row r="26" spans="1:10" ht="15" customHeight="1">
      <c r="A26" s="69" t="s">
        <v>226</v>
      </c>
      <c r="B26" s="80">
        <v>55903398.699999981</v>
      </c>
      <c r="C26" s="91">
        <v>51661130.260000013</v>
      </c>
      <c r="D26" s="82">
        <v>107564528.95999999</v>
      </c>
      <c r="E26" s="80">
        <v>48692720.049999975</v>
      </c>
      <c r="F26" s="81">
        <v>40346263.340000004</v>
      </c>
      <c r="G26" s="82">
        <v>89038983.389999986</v>
      </c>
      <c r="H26" s="80">
        <v>104596118.74999996</v>
      </c>
      <c r="I26" s="91">
        <v>92007393.600000024</v>
      </c>
      <c r="J26" s="82">
        <v>196603512.34999996</v>
      </c>
    </row>
    <row r="27" spans="1:10" ht="15" customHeight="1">
      <c r="A27" s="71" t="s">
        <v>227</v>
      </c>
      <c r="B27" s="83">
        <v>18122528.57</v>
      </c>
      <c r="C27" s="93">
        <v>21464982.419999998</v>
      </c>
      <c r="D27" s="89">
        <v>39587510.989999995</v>
      </c>
      <c r="E27" s="104">
        <v>12471017.920000004</v>
      </c>
      <c r="F27" s="84">
        <v>12766439.960000001</v>
      </c>
      <c r="G27" s="89">
        <v>25237457.880000003</v>
      </c>
      <c r="H27" s="83">
        <v>30593546.490000006</v>
      </c>
      <c r="I27" s="93">
        <v>34231422.379999995</v>
      </c>
      <c r="J27" s="89">
        <v>64824968.870000005</v>
      </c>
    </row>
    <row r="28" spans="1:10" ht="15" customHeight="1">
      <c r="A28" s="68" t="s">
        <v>228</v>
      </c>
      <c r="B28" s="74">
        <v>232400726.56000009</v>
      </c>
      <c r="C28" s="92">
        <v>207422584.51000011</v>
      </c>
      <c r="D28" s="76">
        <v>439823311.07000017</v>
      </c>
      <c r="E28" s="74">
        <v>211676977.96000016</v>
      </c>
      <c r="F28" s="75">
        <v>152042091.15000001</v>
      </c>
      <c r="G28" s="76">
        <v>363719069.11000013</v>
      </c>
      <c r="H28" s="74">
        <v>444077704.52000028</v>
      </c>
      <c r="I28" s="92">
        <v>359464675.66000009</v>
      </c>
      <c r="J28" s="76">
        <v>803542380.18000031</v>
      </c>
    </row>
    <row r="29" spans="1:10" ht="15" customHeight="1">
      <c r="A29" s="72" t="s">
        <v>229</v>
      </c>
      <c r="B29" s="74">
        <v>163836842.86000013</v>
      </c>
      <c r="C29" s="92">
        <v>152195594.08999997</v>
      </c>
      <c r="D29" s="86">
        <v>316032436.95000011</v>
      </c>
      <c r="E29" s="102">
        <v>108502381.10999998</v>
      </c>
      <c r="F29" s="77">
        <v>89745405.849999964</v>
      </c>
      <c r="G29" s="86">
        <v>198247786.95999995</v>
      </c>
      <c r="H29" s="74">
        <v>272339223.97000009</v>
      </c>
      <c r="I29" s="92">
        <v>241940999.93999994</v>
      </c>
      <c r="J29" s="86">
        <v>514280223.91000003</v>
      </c>
    </row>
    <row r="30" spans="1:10" ht="15" customHeight="1">
      <c r="A30" s="124" t="s">
        <v>224</v>
      </c>
      <c r="B30" s="125">
        <v>414855101.32000017</v>
      </c>
      <c r="C30" s="126">
        <v>386370217.57000005</v>
      </c>
      <c r="D30" s="127">
        <v>801225318.89000022</v>
      </c>
      <c r="E30" s="125">
        <v>336901823.71000016</v>
      </c>
      <c r="F30" s="128">
        <v>261500059.86999997</v>
      </c>
      <c r="G30" s="127">
        <v>598401883.58000004</v>
      </c>
      <c r="H30" s="125">
        <v>751756925.03000033</v>
      </c>
      <c r="I30" s="126">
        <v>647870277.44000006</v>
      </c>
      <c r="J30" s="127">
        <v>1399627202.4700003</v>
      </c>
    </row>
    <row r="31" spans="1:10" ht="17.100000000000001" customHeight="1">
      <c r="A31" s="212" t="s">
        <v>243</v>
      </c>
      <c r="B31" s="213"/>
      <c r="C31" s="213"/>
      <c r="D31" s="213"/>
      <c r="E31" s="213"/>
      <c r="F31" s="213"/>
      <c r="G31" s="213"/>
      <c r="H31" s="213"/>
      <c r="I31" s="213"/>
      <c r="J31" s="214"/>
    </row>
    <row r="32" spans="1:10" ht="17.100000000000001" customHeight="1">
      <c r="A32" s="215" t="s">
        <v>293</v>
      </c>
      <c r="B32" s="216"/>
      <c r="C32" s="216"/>
      <c r="D32" s="216"/>
      <c r="E32" s="216"/>
      <c r="F32" s="216"/>
      <c r="G32" s="216"/>
      <c r="H32" s="216"/>
      <c r="I32" s="216"/>
      <c r="J32" s="217"/>
    </row>
    <row r="33" spans="1:10" ht="17.100000000000001" customHeight="1">
      <c r="A33" s="230" t="s">
        <v>294</v>
      </c>
      <c r="B33" s="231"/>
      <c r="C33" s="231"/>
      <c r="D33" s="231"/>
      <c r="E33" s="231"/>
      <c r="F33" s="231"/>
      <c r="G33" s="231"/>
      <c r="H33" s="231"/>
      <c r="I33" s="231"/>
      <c r="J33" s="232"/>
    </row>
    <row r="34" spans="1:10" ht="15" customHeight="1">
      <c r="A34" s="73"/>
      <c r="B34" s="73"/>
      <c r="C34" s="73"/>
      <c r="D34" s="73"/>
      <c r="E34" s="73"/>
      <c r="F34" s="73"/>
      <c r="G34" s="73"/>
      <c r="H34" s="73"/>
      <c r="I34" s="73"/>
      <c r="J34" s="73"/>
    </row>
    <row r="35" spans="1:10" ht="30" customHeight="1">
      <c r="A35" s="252" t="s">
        <v>307</v>
      </c>
      <c r="B35" s="252"/>
      <c r="C35" s="252"/>
      <c r="D35" s="252"/>
      <c r="E35" s="252"/>
      <c r="F35" s="252"/>
      <c r="G35" s="252"/>
      <c r="H35" s="252"/>
      <c r="I35" s="252"/>
      <c r="J35" s="252"/>
    </row>
    <row r="36" spans="1:10" ht="15" customHeight="1">
      <c r="A36" s="248"/>
      <c r="B36" s="248"/>
      <c r="C36" s="248"/>
      <c r="D36" s="248"/>
      <c r="E36" s="248"/>
      <c r="F36" s="248"/>
      <c r="G36" s="248"/>
      <c r="H36" s="248"/>
      <c r="I36" s="248"/>
      <c r="J36" s="248"/>
    </row>
    <row r="38" spans="1:10" ht="15" customHeight="1">
      <c r="A38" s="105" t="s">
        <v>236</v>
      </c>
    </row>
  </sheetData>
  <mergeCells count="11">
    <mergeCell ref="A36:J36"/>
    <mergeCell ref="A3:J3"/>
    <mergeCell ref="B4:D4"/>
    <mergeCell ref="E4:G4"/>
    <mergeCell ref="H4:J4"/>
    <mergeCell ref="A33:J33"/>
    <mergeCell ref="A1:J1"/>
    <mergeCell ref="A2:J2"/>
    <mergeCell ref="A31:J31"/>
    <mergeCell ref="A32:J32"/>
    <mergeCell ref="A35:J35"/>
  </mergeCells>
  <hyperlinks>
    <hyperlink ref="A38" location="Index!A1" display="Terug naar index" xr:uid="{00000000-0004-0000-0E00-000000000000}"/>
  </hyperlinks>
  <printOptions horizontalCentered="1" verticalCentered="1"/>
  <pageMargins left="0.74803149606299213" right="0.74803149606299213" top="0.98425196850393704" bottom="0.98425196850393704" header="0.51181102362204722" footer="0.51181102362204722"/>
  <pageSetup paperSize="9" scale="58" orientation="landscape" r:id="rId1"/>
  <headerFooter alignWithMargins="0">
    <oddHeader>&amp;LRevenus liés au travail&amp;CMARCHÉ DU TRAVAIL</oddHeader>
    <oddFooter>&amp;C&amp;P/&amp;N&amp;R© IBSA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I340"/>
  <sheetViews>
    <sheetView showGridLines="0" showRuler="0" zoomScale="80" zoomScaleNormal="80" workbookViewId="0">
      <pane xSplit="3" ySplit="5" topLeftCell="D6" activePane="bottomRight" state="frozen"/>
      <selection pane="topRight" activeCell="D1" sqref="D1"/>
      <selection pane="bottomLeft" activeCell="A6" sqref="A6"/>
      <selection pane="bottomRight" sqref="A1:S1"/>
    </sheetView>
  </sheetViews>
  <sheetFormatPr baseColWidth="10" defaultColWidth="9.140625" defaultRowHeight="15"/>
  <cols>
    <col min="1" max="1" width="5.7109375" style="4" customWidth="1"/>
    <col min="2" max="2" width="7.28515625" style="4" customWidth="1"/>
    <col min="3" max="3" width="98" style="4" customWidth="1"/>
    <col min="4" max="19" width="14" style="4" customWidth="1"/>
    <col min="20" max="29" width="11.5703125" style="4" bestFit="1" customWidth="1"/>
    <col min="30" max="30" width="10.42578125" style="4" customWidth="1"/>
    <col min="31" max="31" width="11.5703125" style="4" bestFit="1" customWidth="1"/>
    <col min="32" max="16384" width="9.140625" style="4"/>
  </cols>
  <sheetData>
    <row r="1" spans="1:35" ht="20.100000000000001" customHeight="1">
      <c r="A1" s="170" t="s">
        <v>321</v>
      </c>
      <c r="B1" s="171"/>
      <c r="C1" s="171"/>
      <c r="D1" s="171"/>
      <c r="E1" s="171"/>
      <c r="F1" s="171"/>
      <c r="G1" s="171"/>
      <c r="H1" s="171"/>
      <c r="I1" s="171"/>
      <c r="J1" s="171"/>
      <c r="K1" s="171"/>
      <c r="L1" s="171"/>
      <c r="M1" s="171"/>
      <c r="N1" s="171"/>
      <c r="O1" s="171"/>
      <c r="P1" s="171"/>
      <c r="Q1" s="171"/>
      <c r="R1" s="171"/>
      <c r="S1" s="172"/>
    </row>
    <row r="2" spans="1:35" ht="20.100000000000001" customHeight="1">
      <c r="A2" s="173" t="s">
        <v>127</v>
      </c>
      <c r="B2" s="174"/>
      <c r="C2" s="174"/>
      <c r="D2" s="174"/>
      <c r="E2" s="174"/>
      <c r="F2" s="174"/>
      <c r="G2" s="174"/>
      <c r="H2" s="174"/>
      <c r="I2" s="174"/>
      <c r="J2" s="174"/>
      <c r="K2" s="174"/>
      <c r="L2" s="174"/>
      <c r="M2" s="174"/>
      <c r="N2" s="174"/>
      <c r="O2" s="174"/>
      <c r="P2" s="174"/>
      <c r="Q2" s="174"/>
      <c r="R2" s="174"/>
      <c r="S2" s="175"/>
    </row>
    <row r="3" spans="1:35" ht="20.100000000000001" customHeight="1">
      <c r="A3" s="192" t="s">
        <v>120</v>
      </c>
      <c r="B3" s="193"/>
      <c r="C3" s="193"/>
      <c r="D3" s="193"/>
      <c r="E3" s="193"/>
      <c r="F3" s="193"/>
      <c r="G3" s="193"/>
      <c r="H3" s="193"/>
      <c r="I3" s="193"/>
      <c r="J3" s="193"/>
      <c r="K3" s="193"/>
      <c r="L3" s="193"/>
      <c r="M3" s="193"/>
      <c r="N3" s="193"/>
      <c r="O3" s="193"/>
      <c r="P3" s="193"/>
      <c r="Q3" s="193"/>
      <c r="R3" s="193"/>
      <c r="S3" s="194"/>
    </row>
    <row r="4" spans="1:35" ht="19.899999999999999" customHeight="1">
      <c r="A4" s="195" t="s">
        <v>147</v>
      </c>
      <c r="B4" s="196"/>
      <c r="C4" s="196"/>
      <c r="D4" s="198" t="s">
        <v>148</v>
      </c>
      <c r="E4" s="198"/>
      <c r="F4" s="198"/>
      <c r="G4" s="198"/>
      <c r="H4" s="198"/>
      <c r="I4" s="198"/>
      <c r="J4" s="198"/>
      <c r="K4" s="198"/>
      <c r="L4" s="198"/>
      <c r="M4" s="198"/>
      <c r="N4" s="198"/>
      <c r="O4" s="198"/>
      <c r="P4" s="198"/>
      <c r="Q4" s="198"/>
      <c r="R4" s="198"/>
      <c r="S4" s="198"/>
    </row>
    <row r="5" spans="1:35" ht="20.100000000000001" customHeight="1">
      <c r="A5" s="197"/>
      <c r="B5" s="198"/>
      <c r="C5" s="198"/>
      <c r="D5" s="160" t="s">
        <v>121</v>
      </c>
      <c r="E5" s="16">
        <v>2010</v>
      </c>
      <c r="F5" s="16">
        <v>2011</v>
      </c>
      <c r="G5" s="16">
        <v>2012</v>
      </c>
      <c r="H5" s="16">
        <v>2013</v>
      </c>
      <c r="I5" s="16">
        <v>2014</v>
      </c>
      <c r="J5" s="16">
        <v>2015</v>
      </c>
      <c r="K5" s="16">
        <v>2016</v>
      </c>
      <c r="L5" s="16">
        <v>2017</v>
      </c>
      <c r="M5" s="16">
        <v>2018</v>
      </c>
      <c r="N5" s="16">
        <v>2019</v>
      </c>
      <c r="O5" s="16">
        <v>2020</v>
      </c>
      <c r="P5" s="16">
        <v>2021</v>
      </c>
      <c r="Q5" s="16">
        <v>2022</v>
      </c>
      <c r="R5" s="16">
        <v>2023</v>
      </c>
      <c r="S5" s="44" t="s">
        <v>122</v>
      </c>
    </row>
    <row r="6" spans="1:35" ht="15" customHeight="1">
      <c r="A6" s="17"/>
      <c r="B6" s="18" t="s">
        <v>0</v>
      </c>
      <c r="C6" s="19" t="s">
        <v>149</v>
      </c>
      <c r="D6" s="20">
        <v>0.9</v>
      </c>
      <c r="E6" s="20">
        <v>1</v>
      </c>
      <c r="F6" s="20">
        <v>2.1</v>
      </c>
      <c r="G6" s="20">
        <v>2.6</v>
      </c>
      <c r="H6" s="20">
        <v>3.5</v>
      </c>
      <c r="I6" s="20">
        <v>3.7</v>
      </c>
      <c r="J6" s="20">
        <v>2.8</v>
      </c>
      <c r="K6" s="20">
        <v>2.7</v>
      </c>
      <c r="L6" s="20">
        <v>2.9</v>
      </c>
      <c r="M6" s="20">
        <v>2.9</v>
      </c>
      <c r="N6" s="20">
        <v>2.4</v>
      </c>
      <c r="O6" s="20">
        <v>2.2000000000000002</v>
      </c>
      <c r="P6" s="20">
        <v>2.8</v>
      </c>
      <c r="Q6" s="20">
        <v>3.4</v>
      </c>
      <c r="R6" s="20">
        <v>6</v>
      </c>
      <c r="S6" s="20">
        <v>5.9</v>
      </c>
    </row>
    <row r="7" spans="1:35" ht="15" customHeight="1">
      <c r="A7" s="21"/>
      <c r="B7" s="22" t="s">
        <v>1</v>
      </c>
      <c r="C7" s="23" t="s">
        <v>150</v>
      </c>
      <c r="D7" s="24">
        <v>0.2</v>
      </c>
      <c r="E7" s="24">
        <v>0.1</v>
      </c>
      <c r="F7" s="24">
        <v>0.1</v>
      </c>
      <c r="G7" s="24">
        <v>0.1</v>
      </c>
      <c r="H7" s="24">
        <v>0.1</v>
      </c>
      <c r="I7" s="24">
        <v>0.1</v>
      </c>
      <c r="J7" s="24">
        <v>0.4</v>
      </c>
      <c r="K7" s="24">
        <v>0.5</v>
      </c>
      <c r="L7" s="24">
        <v>0.6</v>
      </c>
      <c r="M7" s="24">
        <v>0.6</v>
      </c>
      <c r="N7" s="24">
        <v>0.6</v>
      </c>
      <c r="O7" s="24">
        <v>0.9</v>
      </c>
      <c r="P7" s="24">
        <v>1</v>
      </c>
      <c r="Q7" s="24">
        <v>0.9</v>
      </c>
      <c r="R7" s="24">
        <v>0.9</v>
      </c>
      <c r="S7" s="24">
        <v>0.9</v>
      </c>
    </row>
    <row r="8" spans="1:35" ht="15" customHeight="1">
      <c r="A8" s="25"/>
      <c r="B8" s="26" t="s">
        <v>2</v>
      </c>
      <c r="C8" s="23" t="s">
        <v>151</v>
      </c>
      <c r="D8" s="163" t="s">
        <v>317</v>
      </c>
      <c r="E8" s="163" t="s">
        <v>317</v>
      </c>
      <c r="F8" s="163" t="s">
        <v>317</v>
      </c>
      <c r="G8" s="163" t="s">
        <v>317</v>
      </c>
      <c r="H8" s="163" t="s">
        <v>317</v>
      </c>
      <c r="I8" s="163" t="s">
        <v>317</v>
      </c>
      <c r="J8" s="163" t="s">
        <v>317</v>
      </c>
      <c r="K8" s="163" t="s">
        <v>317</v>
      </c>
      <c r="L8" s="163" t="s">
        <v>318</v>
      </c>
      <c r="M8" s="163" t="s">
        <v>319</v>
      </c>
      <c r="N8" s="163" t="s">
        <v>319</v>
      </c>
      <c r="O8" s="163" t="s">
        <v>319</v>
      </c>
      <c r="P8" s="163" t="s">
        <v>319</v>
      </c>
      <c r="Q8" s="163" t="s">
        <v>319</v>
      </c>
      <c r="R8" s="163" t="s">
        <v>319</v>
      </c>
      <c r="S8" s="163" t="s">
        <v>319</v>
      </c>
    </row>
    <row r="9" spans="1:35" ht="15" customHeight="1">
      <c r="A9" s="27" t="s">
        <v>3</v>
      </c>
      <c r="B9" s="28" t="s">
        <v>75</v>
      </c>
      <c r="C9" s="29" t="s">
        <v>152</v>
      </c>
      <c r="D9" s="30">
        <f>SUM(D6:D8)</f>
        <v>1.1000000000000001</v>
      </c>
      <c r="E9" s="30">
        <f t="shared" ref="E9:S9" si="0">SUM(E6:E8)</f>
        <v>1.1000000000000001</v>
      </c>
      <c r="F9" s="30">
        <f t="shared" si="0"/>
        <v>2.2000000000000002</v>
      </c>
      <c r="G9" s="30">
        <f t="shared" si="0"/>
        <v>2.7</v>
      </c>
      <c r="H9" s="30">
        <f t="shared" si="0"/>
        <v>3.6</v>
      </c>
      <c r="I9" s="30">
        <f t="shared" si="0"/>
        <v>3.8000000000000003</v>
      </c>
      <c r="J9" s="30">
        <f t="shared" si="0"/>
        <v>3.1999999999999997</v>
      </c>
      <c r="K9" s="30">
        <f t="shared" si="0"/>
        <v>3.2</v>
      </c>
      <c r="L9" s="30">
        <f t="shared" si="0"/>
        <v>3.5</v>
      </c>
      <c r="M9" s="30">
        <f t="shared" si="0"/>
        <v>3.5</v>
      </c>
      <c r="N9" s="30">
        <f t="shared" si="0"/>
        <v>3</v>
      </c>
      <c r="O9" s="30">
        <f t="shared" si="0"/>
        <v>3.1</v>
      </c>
      <c r="P9" s="30">
        <f t="shared" si="0"/>
        <v>3.8</v>
      </c>
      <c r="Q9" s="30">
        <f t="shared" si="0"/>
        <v>4.3</v>
      </c>
      <c r="R9" s="30">
        <f t="shared" si="0"/>
        <v>6.9</v>
      </c>
      <c r="S9" s="30">
        <f t="shared" si="0"/>
        <v>6.8000000000000007</v>
      </c>
      <c r="U9" s="5"/>
      <c r="V9" s="5"/>
      <c r="W9" s="5"/>
      <c r="X9" s="5"/>
      <c r="Y9" s="5"/>
      <c r="Z9" s="5"/>
      <c r="AA9" s="5"/>
      <c r="AB9" s="5"/>
      <c r="AC9" s="5"/>
      <c r="AD9" s="5"/>
      <c r="AE9" s="5"/>
      <c r="AF9" s="5"/>
      <c r="AG9" s="5"/>
      <c r="AH9" s="5"/>
      <c r="AI9" s="5"/>
    </row>
    <row r="10" spans="1:35" ht="15" customHeight="1">
      <c r="A10" s="27" t="s">
        <v>4</v>
      </c>
      <c r="B10" s="28" t="s">
        <v>5</v>
      </c>
      <c r="C10" s="29" t="s">
        <v>153</v>
      </c>
      <c r="D10" s="30">
        <v>5.2</v>
      </c>
      <c r="E10" s="30">
        <v>5.4</v>
      </c>
      <c r="F10" s="30">
        <v>6.1</v>
      </c>
      <c r="G10" s="30">
        <v>5.7</v>
      </c>
      <c r="H10" s="30">
        <v>4.9000000000000004</v>
      </c>
      <c r="I10" s="30">
        <v>11</v>
      </c>
      <c r="J10" s="30">
        <v>8.6999999999999993</v>
      </c>
      <c r="K10" s="30">
        <v>8.4</v>
      </c>
      <c r="L10" s="30">
        <v>8.6999999999999993</v>
      </c>
      <c r="M10" s="30">
        <v>8.6999999999999993</v>
      </c>
      <c r="N10" s="30">
        <v>9.6</v>
      </c>
      <c r="O10" s="30">
        <v>9.1999999999999993</v>
      </c>
      <c r="P10" s="30">
        <v>8.4</v>
      </c>
      <c r="Q10" s="30">
        <v>0.5</v>
      </c>
      <c r="R10" s="30">
        <v>0.6</v>
      </c>
      <c r="S10" s="30">
        <v>0.4</v>
      </c>
    </row>
    <row r="11" spans="1:35" ht="15" customHeight="1">
      <c r="A11" s="17"/>
      <c r="B11" s="18" t="s">
        <v>6</v>
      </c>
      <c r="C11" s="19" t="s">
        <v>154</v>
      </c>
      <c r="D11" s="20">
        <v>203.1</v>
      </c>
      <c r="E11" s="20">
        <v>198.7</v>
      </c>
      <c r="F11" s="20">
        <v>232.3</v>
      </c>
      <c r="G11" s="20">
        <v>253</v>
      </c>
      <c r="H11" s="20">
        <v>263.89999999999998</v>
      </c>
      <c r="I11" s="20">
        <v>255.4</v>
      </c>
      <c r="J11" s="20">
        <v>247.7</v>
      </c>
      <c r="K11" s="20">
        <v>253.8</v>
      </c>
      <c r="L11" s="20">
        <v>262</v>
      </c>
      <c r="M11" s="20">
        <v>266.39999999999998</v>
      </c>
      <c r="N11" s="20">
        <v>276.39999999999998</v>
      </c>
      <c r="O11" s="20">
        <v>248</v>
      </c>
      <c r="P11" s="20">
        <v>261.10000000000002</v>
      </c>
      <c r="Q11" s="20">
        <v>263.7</v>
      </c>
      <c r="R11" s="20">
        <v>283.2</v>
      </c>
      <c r="S11" s="20">
        <v>284.2</v>
      </c>
    </row>
    <row r="12" spans="1:35" ht="15" customHeight="1">
      <c r="A12" s="25"/>
      <c r="B12" s="26" t="s">
        <v>7</v>
      </c>
      <c r="C12" s="23" t="s">
        <v>155</v>
      </c>
      <c r="D12" s="31">
        <v>77.8</v>
      </c>
      <c r="E12" s="31">
        <v>75.5</v>
      </c>
      <c r="F12" s="31">
        <v>20.399999999999999</v>
      </c>
      <c r="G12" s="31">
        <v>17.3</v>
      </c>
      <c r="H12" s="31">
        <v>17.8</v>
      </c>
      <c r="I12" s="31">
        <v>21.9</v>
      </c>
      <c r="J12" s="31">
        <v>12.5</v>
      </c>
      <c r="K12" s="31">
        <v>15.5</v>
      </c>
      <c r="L12" s="31">
        <v>12.2</v>
      </c>
      <c r="M12" s="31">
        <v>12.2</v>
      </c>
      <c r="N12" s="31">
        <v>10.5</v>
      </c>
      <c r="O12" s="31">
        <v>7.2</v>
      </c>
      <c r="P12" s="31">
        <v>8.6</v>
      </c>
      <c r="Q12" s="31">
        <v>9.9</v>
      </c>
      <c r="R12" s="31">
        <v>11.8</v>
      </c>
      <c r="S12" s="31">
        <v>12.8</v>
      </c>
    </row>
    <row r="13" spans="1:35" ht="15" customHeight="1">
      <c r="A13" s="25"/>
      <c r="B13" s="26" t="s">
        <v>8</v>
      </c>
      <c r="C13" s="23" t="s">
        <v>156</v>
      </c>
      <c r="D13" s="31">
        <v>10.7</v>
      </c>
      <c r="E13" s="31">
        <v>10.6</v>
      </c>
      <c r="F13" s="31">
        <v>10.199999999999999</v>
      </c>
      <c r="G13" s="31">
        <v>10.199999999999999</v>
      </c>
      <c r="H13" s="31">
        <v>9.8000000000000007</v>
      </c>
      <c r="I13" s="31">
        <v>9.5</v>
      </c>
      <c r="J13" s="31">
        <v>9.5</v>
      </c>
      <c r="K13" s="31">
        <v>12.2</v>
      </c>
      <c r="L13" s="31">
        <v>12.4</v>
      </c>
      <c r="M13" s="31">
        <v>10.7</v>
      </c>
      <c r="N13" s="31">
        <v>9.6</v>
      </c>
      <c r="O13" s="31">
        <v>6.8</v>
      </c>
      <c r="P13" s="31">
        <v>7.3</v>
      </c>
      <c r="Q13" s="31">
        <v>2.7</v>
      </c>
      <c r="R13" s="31">
        <v>3.1</v>
      </c>
      <c r="S13" s="31">
        <v>2.7</v>
      </c>
    </row>
    <row r="14" spans="1:35" ht="15" customHeight="1">
      <c r="A14" s="25"/>
      <c r="B14" s="26" t="s">
        <v>9</v>
      </c>
      <c r="C14" s="23" t="s">
        <v>157</v>
      </c>
      <c r="D14" s="31">
        <v>19.399999999999999</v>
      </c>
      <c r="E14" s="31">
        <v>19.100000000000001</v>
      </c>
      <c r="F14" s="31">
        <v>22.1</v>
      </c>
      <c r="G14" s="31">
        <v>34.6</v>
      </c>
      <c r="H14" s="31">
        <v>33.6</v>
      </c>
      <c r="I14" s="31">
        <v>18.600000000000001</v>
      </c>
      <c r="J14" s="31">
        <v>13.3</v>
      </c>
      <c r="K14" s="31">
        <v>13.4</v>
      </c>
      <c r="L14" s="31">
        <v>13.5</v>
      </c>
      <c r="M14" s="31">
        <v>13.5</v>
      </c>
      <c r="N14" s="31">
        <v>12.8</v>
      </c>
      <c r="O14" s="31">
        <v>12.1</v>
      </c>
      <c r="P14" s="31">
        <v>12.4</v>
      </c>
      <c r="Q14" s="31">
        <v>13.1</v>
      </c>
      <c r="R14" s="31">
        <v>13.4</v>
      </c>
      <c r="S14" s="31">
        <v>12.8</v>
      </c>
    </row>
    <row r="15" spans="1:35" ht="15" customHeight="1">
      <c r="A15" s="25"/>
      <c r="B15" s="26" t="s">
        <v>10</v>
      </c>
      <c r="C15" s="23" t="s">
        <v>158</v>
      </c>
      <c r="D15" s="31">
        <v>79.3</v>
      </c>
      <c r="E15" s="31">
        <v>71.8</v>
      </c>
      <c r="F15" s="31">
        <v>75.7</v>
      </c>
      <c r="G15" s="31">
        <v>72.2</v>
      </c>
      <c r="H15" s="31">
        <v>64.8</v>
      </c>
      <c r="I15" s="31">
        <v>59</v>
      </c>
      <c r="J15" s="31">
        <v>55.2</v>
      </c>
      <c r="K15" s="31">
        <v>48.8</v>
      </c>
      <c r="L15" s="31">
        <v>45.8</v>
      </c>
      <c r="M15" s="31">
        <v>46.7</v>
      </c>
      <c r="N15" s="31">
        <v>44.2</v>
      </c>
      <c r="O15" s="31">
        <v>36.6</v>
      </c>
      <c r="P15" s="31">
        <v>37.200000000000003</v>
      </c>
      <c r="Q15" s="31">
        <v>41.6</v>
      </c>
      <c r="R15" s="31">
        <v>43</v>
      </c>
      <c r="S15" s="31">
        <v>37.700000000000003</v>
      </c>
    </row>
    <row r="16" spans="1:35" ht="15" customHeight="1">
      <c r="A16" s="25"/>
      <c r="B16" s="26" t="s">
        <v>85</v>
      </c>
      <c r="C16" s="23" t="s">
        <v>159</v>
      </c>
      <c r="D16" s="31">
        <v>77</v>
      </c>
      <c r="E16" s="31">
        <v>82.9</v>
      </c>
      <c r="F16" s="31">
        <v>79.7</v>
      </c>
      <c r="G16" s="31">
        <v>87.2</v>
      </c>
      <c r="H16" s="31">
        <v>98.2</v>
      </c>
      <c r="I16" s="31">
        <v>84.7</v>
      </c>
      <c r="J16" s="31">
        <v>77.5</v>
      </c>
      <c r="K16" s="31">
        <v>80.900000000000006</v>
      </c>
      <c r="L16" s="31">
        <v>78.900000000000006</v>
      </c>
      <c r="M16" s="31">
        <v>81.099999999999994</v>
      </c>
      <c r="N16" s="31">
        <v>83.4</v>
      </c>
      <c r="O16" s="31">
        <v>82.8</v>
      </c>
      <c r="P16" s="31">
        <v>87.9</v>
      </c>
      <c r="Q16" s="31">
        <v>102</v>
      </c>
      <c r="R16" s="31">
        <v>102</v>
      </c>
      <c r="S16" s="31">
        <v>103.2</v>
      </c>
    </row>
    <row r="17" spans="1:33" ht="15" customHeight="1">
      <c r="A17" s="25"/>
      <c r="B17" s="26" t="s">
        <v>94</v>
      </c>
      <c r="C17" s="23" t="s">
        <v>160</v>
      </c>
      <c r="D17" s="31">
        <v>59.2</v>
      </c>
      <c r="E17" s="31">
        <v>72.2</v>
      </c>
      <c r="F17" s="31">
        <v>62.6</v>
      </c>
      <c r="G17" s="31">
        <v>90.6</v>
      </c>
      <c r="H17" s="31">
        <v>91.6</v>
      </c>
      <c r="I17" s="31">
        <v>91.8</v>
      </c>
      <c r="J17" s="31">
        <v>82.2</v>
      </c>
      <c r="K17" s="31">
        <v>71.5</v>
      </c>
      <c r="L17" s="31">
        <v>64.099999999999994</v>
      </c>
      <c r="M17" s="31">
        <v>71.2</v>
      </c>
      <c r="N17" s="31">
        <v>69.400000000000006</v>
      </c>
      <c r="O17" s="31">
        <v>77.099999999999994</v>
      </c>
      <c r="P17" s="31">
        <v>87.2</v>
      </c>
      <c r="Q17" s="31">
        <v>97</v>
      </c>
      <c r="R17" s="31">
        <v>97</v>
      </c>
      <c r="S17" s="31">
        <v>106.4</v>
      </c>
    </row>
    <row r="18" spans="1:33" ht="15" customHeight="1">
      <c r="A18" s="25"/>
      <c r="B18" s="26" t="s">
        <v>11</v>
      </c>
      <c r="C18" s="23" t="s">
        <v>161</v>
      </c>
      <c r="D18" s="31">
        <v>155.4</v>
      </c>
      <c r="E18" s="31">
        <v>138.80000000000001</v>
      </c>
      <c r="F18" s="31">
        <v>152.69999999999999</v>
      </c>
      <c r="G18" s="31">
        <v>158.5</v>
      </c>
      <c r="H18" s="31">
        <v>151</v>
      </c>
      <c r="I18" s="31">
        <v>117.9</v>
      </c>
      <c r="J18" s="31">
        <v>126.7</v>
      </c>
      <c r="K18" s="31">
        <v>103.6</v>
      </c>
      <c r="L18" s="31">
        <v>94.7</v>
      </c>
      <c r="M18" s="31">
        <v>95.4</v>
      </c>
      <c r="N18" s="31">
        <v>106.4</v>
      </c>
      <c r="O18" s="31">
        <v>115.4</v>
      </c>
      <c r="P18" s="31">
        <v>113.5</v>
      </c>
      <c r="Q18" s="31">
        <v>127.3</v>
      </c>
      <c r="R18" s="31">
        <v>130.80000000000001</v>
      </c>
      <c r="S18" s="31">
        <v>113.2</v>
      </c>
    </row>
    <row r="19" spans="1:33" ht="15" customHeight="1">
      <c r="A19" s="25"/>
      <c r="B19" s="26" t="s">
        <v>12</v>
      </c>
      <c r="C19" s="23" t="s">
        <v>162</v>
      </c>
      <c r="D19" s="31">
        <v>12.9</v>
      </c>
      <c r="E19" s="31">
        <v>10.9</v>
      </c>
      <c r="F19" s="31">
        <v>10.199999999999999</v>
      </c>
      <c r="G19" s="31">
        <v>11.5</v>
      </c>
      <c r="H19" s="31">
        <v>10.6</v>
      </c>
      <c r="I19" s="31">
        <v>15.5</v>
      </c>
      <c r="J19" s="31">
        <v>17.3</v>
      </c>
      <c r="K19" s="31">
        <v>22.9</v>
      </c>
      <c r="L19" s="31">
        <v>23</v>
      </c>
      <c r="M19" s="31">
        <v>24.5</v>
      </c>
      <c r="N19" s="31">
        <v>23.3</v>
      </c>
      <c r="O19" s="31">
        <v>14.8</v>
      </c>
      <c r="P19" s="31">
        <v>13.5</v>
      </c>
      <c r="Q19" s="31">
        <v>10.5</v>
      </c>
      <c r="R19" s="31">
        <v>8.9</v>
      </c>
      <c r="S19" s="31">
        <v>6.8</v>
      </c>
    </row>
    <row r="20" spans="1:33" ht="15" customHeight="1">
      <c r="A20" s="25"/>
      <c r="B20" s="26" t="s">
        <v>13</v>
      </c>
      <c r="C20" s="23" t="s">
        <v>163</v>
      </c>
      <c r="D20" s="31">
        <v>74</v>
      </c>
      <c r="E20" s="31">
        <v>75.5</v>
      </c>
      <c r="F20" s="31">
        <v>88.2</v>
      </c>
      <c r="G20" s="31">
        <v>93.7</v>
      </c>
      <c r="H20" s="31">
        <v>43</v>
      </c>
      <c r="I20" s="31">
        <v>34.799999999999997</v>
      </c>
      <c r="J20" s="31">
        <v>43</v>
      </c>
      <c r="K20" s="31">
        <v>47.8</v>
      </c>
      <c r="L20" s="31">
        <v>34.799999999999997</v>
      </c>
      <c r="M20" s="31">
        <v>13.9</v>
      </c>
      <c r="N20" s="31">
        <v>9.6999999999999993</v>
      </c>
      <c r="O20" s="31">
        <v>12.6</v>
      </c>
      <c r="P20" s="31">
        <v>14.5</v>
      </c>
      <c r="Q20" s="31">
        <v>15.5</v>
      </c>
      <c r="R20" s="31">
        <v>15.9</v>
      </c>
      <c r="S20" s="31">
        <v>18.5</v>
      </c>
    </row>
    <row r="21" spans="1:33" ht="15" customHeight="1">
      <c r="A21" s="25"/>
      <c r="B21" s="26" t="s">
        <v>14</v>
      </c>
      <c r="C21" s="23" t="s">
        <v>164</v>
      </c>
      <c r="D21" s="31">
        <v>28.7</v>
      </c>
      <c r="E21" s="31">
        <v>23.9</v>
      </c>
      <c r="F21" s="31">
        <v>24.4</v>
      </c>
      <c r="G21" s="31">
        <v>25.4</v>
      </c>
      <c r="H21" s="31">
        <v>31.6</v>
      </c>
      <c r="I21" s="31">
        <v>30.4</v>
      </c>
      <c r="J21" s="31">
        <v>27.2</v>
      </c>
      <c r="K21" s="31">
        <v>27.2</v>
      </c>
      <c r="L21" s="31">
        <v>28.4</v>
      </c>
      <c r="M21" s="31">
        <v>30.8</v>
      </c>
      <c r="N21" s="31">
        <v>35</v>
      </c>
      <c r="O21" s="31">
        <v>35.6</v>
      </c>
      <c r="P21" s="31">
        <v>41.2</v>
      </c>
      <c r="Q21" s="31">
        <v>43.4</v>
      </c>
      <c r="R21" s="31">
        <v>59.1</v>
      </c>
      <c r="S21" s="31">
        <v>66.900000000000006</v>
      </c>
    </row>
    <row r="22" spans="1:33" ht="15" customHeight="1">
      <c r="A22" s="25"/>
      <c r="B22" s="26" t="s">
        <v>15</v>
      </c>
      <c r="C22" s="23" t="s">
        <v>165</v>
      </c>
      <c r="D22" s="31">
        <v>73.2</v>
      </c>
      <c r="E22" s="31">
        <v>78.3</v>
      </c>
      <c r="F22" s="31">
        <v>78.099999999999994</v>
      </c>
      <c r="G22" s="31">
        <v>76.8</v>
      </c>
      <c r="H22" s="31">
        <v>72.3</v>
      </c>
      <c r="I22" s="31">
        <v>70.599999999999994</v>
      </c>
      <c r="J22" s="31">
        <v>58.6</v>
      </c>
      <c r="K22" s="31">
        <v>50.2</v>
      </c>
      <c r="L22" s="31">
        <v>57.1</v>
      </c>
      <c r="M22" s="31">
        <v>31.9</v>
      </c>
      <c r="N22" s="31">
        <v>38</v>
      </c>
      <c r="O22" s="31">
        <v>31.1</v>
      </c>
      <c r="P22" s="31">
        <v>27.3</v>
      </c>
      <c r="Q22" s="31">
        <v>28.4</v>
      </c>
      <c r="R22" s="31">
        <v>28.9</v>
      </c>
      <c r="S22" s="31">
        <v>27.8</v>
      </c>
    </row>
    <row r="23" spans="1:33" ht="15" customHeight="1">
      <c r="A23" s="25"/>
      <c r="B23" s="26" t="s">
        <v>16</v>
      </c>
      <c r="C23" s="23" t="s">
        <v>166</v>
      </c>
      <c r="D23" s="31">
        <v>15.2</v>
      </c>
      <c r="E23" s="31">
        <v>17.7</v>
      </c>
      <c r="F23" s="31">
        <v>19.2</v>
      </c>
      <c r="G23" s="31">
        <v>8.9</v>
      </c>
      <c r="H23" s="31">
        <v>10.199999999999999</v>
      </c>
      <c r="I23" s="31">
        <v>11.5</v>
      </c>
      <c r="J23" s="31">
        <v>12.2</v>
      </c>
      <c r="K23" s="31">
        <v>8.5</v>
      </c>
      <c r="L23" s="31">
        <v>9.6</v>
      </c>
      <c r="M23" s="31">
        <v>9.9</v>
      </c>
      <c r="N23" s="31">
        <v>11.9</v>
      </c>
      <c r="O23" s="31">
        <v>10.8</v>
      </c>
      <c r="P23" s="31">
        <v>12</v>
      </c>
      <c r="Q23" s="31">
        <v>13.2</v>
      </c>
      <c r="R23" s="31">
        <v>14</v>
      </c>
      <c r="S23" s="31">
        <v>13.9</v>
      </c>
    </row>
    <row r="24" spans="1:33" ht="15" customHeight="1">
      <c r="A24" s="25"/>
      <c r="B24" s="26" t="s">
        <v>17</v>
      </c>
      <c r="C24" s="23" t="s">
        <v>167</v>
      </c>
      <c r="D24" s="31">
        <v>20.8</v>
      </c>
      <c r="E24" s="31">
        <v>15.9</v>
      </c>
      <c r="F24" s="31">
        <v>22.4</v>
      </c>
      <c r="G24" s="31">
        <v>26.4</v>
      </c>
      <c r="H24" s="31">
        <v>40.6</v>
      </c>
      <c r="I24" s="31">
        <v>37.4</v>
      </c>
      <c r="J24" s="31">
        <v>17.5</v>
      </c>
      <c r="K24" s="31">
        <v>15</v>
      </c>
      <c r="L24" s="31">
        <v>12.5</v>
      </c>
      <c r="M24" s="31">
        <v>11.6</v>
      </c>
      <c r="N24" s="31">
        <v>9.9</v>
      </c>
      <c r="O24" s="31">
        <v>8.4</v>
      </c>
      <c r="P24" s="31">
        <v>8.3000000000000007</v>
      </c>
      <c r="Q24" s="31">
        <v>6.1</v>
      </c>
      <c r="R24" s="31">
        <v>11.2</v>
      </c>
      <c r="S24" s="31">
        <v>12.3</v>
      </c>
    </row>
    <row r="25" spans="1:33" ht="15" customHeight="1">
      <c r="A25" s="25"/>
      <c r="B25" s="26" t="s">
        <v>18</v>
      </c>
      <c r="C25" s="23" t="s">
        <v>168</v>
      </c>
      <c r="D25" s="31">
        <v>82.5</v>
      </c>
      <c r="E25" s="31">
        <v>75.5</v>
      </c>
      <c r="F25" s="31">
        <v>100.2</v>
      </c>
      <c r="G25" s="31">
        <v>73.900000000000006</v>
      </c>
      <c r="H25" s="31">
        <v>55.9</v>
      </c>
      <c r="I25" s="31">
        <v>44.9</v>
      </c>
      <c r="J25" s="31">
        <v>19.3</v>
      </c>
      <c r="K25" s="31">
        <v>19.2</v>
      </c>
      <c r="L25" s="31">
        <v>18.2</v>
      </c>
      <c r="M25" s="31">
        <v>19.3</v>
      </c>
      <c r="N25" s="31">
        <v>20.2</v>
      </c>
      <c r="O25" s="31">
        <v>24</v>
      </c>
      <c r="P25" s="31">
        <v>26.3</v>
      </c>
      <c r="Q25" s="31">
        <v>31.1</v>
      </c>
      <c r="R25" s="31">
        <v>38.9</v>
      </c>
      <c r="S25" s="31">
        <v>44.1</v>
      </c>
    </row>
    <row r="26" spans="1:33" ht="15" customHeight="1">
      <c r="A26" s="25"/>
      <c r="B26" s="26" t="s">
        <v>19</v>
      </c>
      <c r="C26" s="23" t="s">
        <v>169</v>
      </c>
      <c r="D26" s="31">
        <v>174.4</v>
      </c>
      <c r="E26" s="31">
        <v>192.7</v>
      </c>
      <c r="F26" s="31">
        <v>225.7</v>
      </c>
      <c r="G26" s="31">
        <v>279.7</v>
      </c>
      <c r="H26" s="31">
        <v>257.39999999999998</v>
      </c>
      <c r="I26" s="31">
        <v>269.10000000000002</v>
      </c>
      <c r="J26" s="31">
        <v>242.7</v>
      </c>
      <c r="K26" s="31">
        <v>239.3</v>
      </c>
      <c r="L26" s="31">
        <v>261.2</v>
      </c>
      <c r="M26" s="31">
        <v>297</v>
      </c>
      <c r="N26" s="31">
        <v>300.5</v>
      </c>
      <c r="O26" s="31">
        <v>290.60000000000002</v>
      </c>
      <c r="P26" s="31">
        <v>261.60000000000002</v>
      </c>
      <c r="Q26" s="31">
        <v>323.3</v>
      </c>
      <c r="R26" s="31">
        <v>332.3</v>
      </c>
      <c r="S26" s="31">
        <v>305.5</v>
      </c>
    </row>
    <row r="27" spans="1:33" ht="15" customHeight="1">
      <c r="A27" s="25"/>
      <c r="B27" s="26" t="s">
        <v>20</v>
      </c>
      <c r="C27" s="23" t="s">
        <v>170</v>
      </c>
      <c r="D27" s="31">
        <v>40.6</v>
      </c>
      <c r="E27" s="31">
        <v>41</v>
      </c>
      <c r="F27" s="31">
        <v>44</v>
      </c>
      <c r="G27" s="31">
        <v>47.6</v>
      </c>
      <c r="H27" s="31">
        <v>49.4</v>
      </c>
      <c r="I27" s="31">
        <v>53.3</v>
      </c>
      <c r="J27" s="31">
        <v>48.6</v>
      </c>
      <c r="K27" s="31">
        <v>47.8</v>
      </c>
      <c r="L27" s="31">
        <v>47.5</v>
      </c>
      <c r="M27" s="31">
        <v>42.2</v>
      </c>
      <c r="N27" s="31">
        <v>44.9</v>
      </c>
      <c r="O27" s="31">
        <v>39.1</v>
      </c>
      <c r="P27" s="31">
        <v>43.2</v>
      </c>
      <c r="Q27" s="31">
        <v>38</v>
      </c>
      <c r="R27" s="31">
        <v>40.200000000000003</v>
      </c>
      <c r="S27" s="31">
        <v>37.9</v>
      </c>
    </row>
    <row r="28" spans="1:33" ht="15" customHeight="1">
      <c r="A28" s="25"/>
      <c r="B28" s="26" t="s">
        <v>21</v>
      </c>
      <c r="C28" s="23" t="s">
        <v>171</v>
      </c>
      <c r="D28" s="31">
        <v>37.200000000000003</v>
      </c>
      <c r="E28" s="31">
        <v>21.6</v>
      </c>
      <c r="F28" s="31">
        <v>22.4</v>
      </c>
      <c r="G28" s="31">
        <v>23.8</v>
      </c>
      <c r="H28" s="31">
        <v>16.100000000000001</v>
      </c>
      <c r="I28" s="31">
        <v>18.399999999999999</v>
      </c>
      <c r="J28" s="31">
        <v>21.7</v>
      </c>
      <c r="K28" s="31">
        <v>17.899999999999999</v>
      </c>
      <c r="L28" s="31">
        <v>17.5</v>
      </c>
      <c r="M28" s="31">
        <v>16.399999999999999</v>
      </c>
      <c r="N28" s="31">
        <v>14.6</v>
      </c>
      <c r="O28" s="31">
        <v>14.7</v>
      </c>
      <c r="P28" s="31">
        <v>16.399999999999999</v>
      </c>
      <c r="Q28" s="31">
        <v>19.100000000000001</v>
      </c>
      <c r="R28" s="31">
        <v>18.600000000000001</v>
      </c>
      <c r="S28" s="31">
        <v>19.2</v>
      </c>
    </row>
    <row r="29" spans="1:33" ht="15" customHeight="1">
      <c r="A29" s="25"/>
      <c r="B29" s="26" t="s">
        <v>22</v>
      </c>
      <c r="C29" s="23" t="s">
        <v>172</v>
      </c>
      <c r="D29" s="31">
        <v>291.8</v>
      </c>
      <c r="E29" s="31">
        <v>207.9</v>
      </c>
      <c r="F29" s="31">
        <v>191.8</v>
      </c>
      <c r="G29" s="31">
        <v>186.9</v>
      </c>
      <c r="H29" s="31">
        <v>201.1</v>
      </c>
      <c r="I29" s="31">
        <v>223.7</v>
      </c>
      <c r="J29" s="31">
        <v>163.30000000000001</v>
      </c>
      <c r="K29" s="31">
        <v>173.2</v>
      </c>
      <c r="L29" s="31">
        <v>191.5</v>
      </c>
      <c r="M29" s="31">
        <v>199.6</v>
      </c>
      <c r="N29" s="31">
        <v>198.2</v>
      </c>
      <c r="O29" s="31">
        <v>177.1</v>
      </c>
      <c r="P29" s="31">
        <v>190.4</v>
      </c>
      <c r="Q29" s="31">
        <v>200.3</v>
      </c>
      <c r="R29" s="31">
        <v>213.7</v>
      </c>
      <c r="S29" s="31">
        <v>211.2</v>
      </c>
      <c r="T29" s="5"/>
    </row>
    <row r="30" spans="1:33" ht="15" customHeight="1">
      <c r="A30" s="27" t="s">
        <v>23</v>
      </c>
      <c r="B30" s="28" t="s">
        <v>76</v>
      </c>
      <c r="C30" s="29" t="s">
        <v>173</v>
      </c>
      <c r="D30" s="30">
        <f>SUM(D11:D29)</f>
        <v>1533.2</v>
      </c>
      <c r="E30" s="30">
        <f t="shared" ref="E30:S30" si="1">SUM(E11:E29)</f>
        <v>1430.5</v>
      </c>
      <c r="F30" s="30">
        <f t="shared" si="1"/>
        <v>1482.3000000000002</v>
      </c>
      <c r="G30" s="30">
        <f t="shared" si="1"/>
        <v>1578.2</v>
      </c>
      <c r="H30" s="30">
        <f t="shared" si="1"/>
        <v>1518.9</v>
      </c>
      <c r="I30" s="30">
        <f t="shared" si="1"/>
        <v>1468.4</v>
      </c>
      <c r="J30" s="30">
        <f t="shared" si="1"/>
        <v>1296</v>
      </c>
      <c r="K30" s="30">
        <f t="shared" si="1"/>
        <v>1268.7000000000003</v>
      </c>
      <c r="L30" s="30">
        <f t="shared" si="1"/>
        <v>1284.9000000000001</v>
      </c>
      <c r="M30" s="30">
        <f t="shared" si="1"/>
        <v>1294.3</v>
      </c>
      <c r="N30" s="30">
        <f t="shared" si="1"/>
        <v>1318.8999999999999</v>
      </c>
      <c r="O30" s="30">
        <f t="shared" si="1"/>
        <v>1244.8</v>
      </c>
      <c r="P30" s="30">
        <f t="shared" si="1"/>
        <v>1269.9000000000001</v>
      </c>
      <c r="Q30" s="30">
        <f t="shared" si="1"/>
        <v>1386.1999999999998</v>
      </c>
      <c r="R30" s="30">
        <f t="shared" si="1"/>
        <v>1466</v>
      </c>
      <c r="S30" s="30">
        <f t="shared" si="1"/>
        <v>1437.1</v>
      </c>
      <c r="U30" s="5"/>
      <c r="V30" s="5"/>
      <c r="W30" s="5"/>
      <c r="X30" s="5"/>
      <c r="Y30" s="5"/>
      <c r="Z30" s="5"/>
      <c r="AA30" s="5"/>
      <c r="AB30" s="5"/>
      <c r="AC30" s="5"/>
      <c r="AD30" s="5"/>
      <c r="AE30" s="5"/>
      <c r="AF30" s="5"/>
      <c r="AG30" s="5"/>
    </row>
    <row r="31" spans="1:33" ht="15" customHeight="1">
      <c r="A31" s="27" t="s">
        <v>24</v>
      </c>
      <c r="B31" s="28" t="s">
        <v>25</v>
      </c>
      <c r="C31" s="29" t="s">
        <v>174</v>
      </c>
      <c r="D31" s="30">
        <v>318.8</v>
      </c>
      <c r="E31" s="30">
        <v>324.60000000000002</v>
      </c>
      <c r="F31" s="30">
        <v>476.4</v>
      </c>
      <c r="G31" s="30">
        <v>480.5</v>
      </c>
      <c r="H31" s="30">
        <v>488.6</v>
      </c>
      <c r="I31" s="30">
        <v>498.8</v>
      </c>
      <c r="J31" s="30">
        <v>481.8</v>
      </c>
      <c r="K31" s="30">
        <v>464.9</v>
      </c>
      <c r="L31" s="30">
        <v>469.9</v>
      </c>
      <c r="M31" s="30">
        <v>466.9</v>
      </c>
      <c r="N31" s="30">
        <v>462.6</v>
      </c>
      <c r="O31" s="30">
        <v>483.6</v>
      </c>
      <c r="P31" s="30">
        <v>499.4</v>
      </c>
      <c r="Q31" s="30">
        <v>532.6</v>
      </c>
      <c r="R31" s="30">
        <v>540.70000000000005</v>
      </c>
      <c r="S31" s="30">
        <v>553.5</v>
      </c>
    </row>
    <row r="32" spans="1:33" ht="15" customHeight="1">
      <c r="A32" s="25"/>
      <c r="B32" s="26" t="s">
        <v>26</v>
      </c>
      <c r="C32" s="23" t="s">
        <v>175</v>
      </c>
      <c r="D32" s="31">
        <v>135.80000000000001</v>
      </c>
      <c r="E32" s="31">
        <v>142.80000000000001</v>
      </c>
      <c r="F32" s="31">
        <v>145.6</v>
      </c>
      <c r="G32" s="31">
        <v>134.4</v>
      </c>
      <c r="H32" s="31">
        <v>137.69999999999999</v>
      </c>
      <c r="I32" s="31">
        <v>131.5</v>
      </c>
      <c r="J32" s="31">
        <v>129.5</v>
      </c>
      <c r="K32" s="31">
        <v>140.4</v>
      </c>
      <c r="L32" s="31">
        <v>141.30000000000001</v>
      </c>
      <c r="M32" s="31">
        <v>155.19999999999999</v>
      </c>
      <c r="N32" s="31">
        <v>141.1</v>
      </c>
      <c r="O32" s="31">
        <v>143.19999999999999</v>
      </c>
      <c r="P32" s="31">
        <v>149.1</v>
      </c>
      <c r="Q32" s="31">
        <v>176.7</v>
      </c>
      <c r="R32" s="31">
        <v>172.7</v>
      </c>
      <c r="S32" s="31">
        <v>189.4</v>
      </c>
    </row>
    <row r="33" spans="1:33" ht="15" customHeight="1">
      <c r="A33" s="25"/>
      <c r="B33" s="26" t="s">
        <v>27</v>
      </c>
      <c r="C33" s="23" t="s">
        <v>176</v>
      </c>
      <c r="D33" s="31">
        <v>149.19999999999999</v>
      </c>
      <c r="E33" s="31">
        <v>161.80000000000001</v>
      </c>
      <c r="F33" s="31">
        <v>168.7</v>
      </c>
      <c r="G33" s="31">
        <v>174.2</v>
      </c>
      <c r="H33" s="31">
        <v>185</v>
      </c>
      <c r="I33" s="31">
        <v>193.7</v>
      </c>
      <c r="J33" s="31">
        <v>201.4</v>
      </c>
      <c r="K33" s="31">
        <v>198</v>
      </c>
      <c r="L33" s="31">
        <v>204.2</v>
      </c>
      <c r="M33" s="31">
        <v>211</v>
      </c>
      <c r="N33" s="31">
        <v>216.8</v>
      </c>
      <c r="O33" s="31">
        <v>221.4</v>
      </c>
      <c r="P33" s="31">
        <v>229.9</v>
      </c>
      <c r="Q33" s="31">
        <v>231.6</v>
      </c>
      <c r="R33" s="31">
        <v>243.5</v>
      </c>
      <c r="S33" s="31">
        <v>257.7</v>
      </c>
    </row>
    <row r="34" spans="1:33" ht="15" customHeight="1">
      <c r="A34" s="27" t="s">
        <v>28</v>
      </c>
      <c r="B34" s="28" t="s">
        <v>77</v>
      </c>
      <c r="C34" s="29" t="s">
        <v>177</v>
      </c>
      <c r="D34" s="30">
        <f>SUM(D32:D33)</f>
        <v>285</v>
      </c>
      <c r="E34" s="30">
        <f t="shared" ref="E34:S34" si="2">SUM(E32:E33)</f>
        <v>304.60000000000002</v>
      </c>
      <c r="F34" s="30">
        <f t="shared" si="2"/>
        <v>314.29999999999995</v>
      </c>
      <c r="G34" s="30">
        <f t="shared" si="2"/>
        <v>308.60000000000002</v>
      </c>
      <c r="H34" s="30">
        <f t="shared" si="2"/>
        <v>322.7</v>
      </c>
      <c r="I34" s="30">
        <f t="shared" si="2"/>
        <v>325.2</v>
      </c>
      <c r="J34" s="30">
        <f t="shared" si="2"/>
        <v>330.9</v>
      </c>
      <c r="K34" s="30">
        <f t="shared" si="2"/>
        <v>338.4</v>
      </c>
      <c r="L34" s="30">
        <f t="shared" si="2"/>
        <v>345.5</v>
      </c>
      <c r="M34" s="30">
        <f t="shared" si="2"/>
        <v>366.2</v>
      </c>
      <c r="N34" s="30">
        <f t="shared" si="2"/>
        <v>357.9</v>
      </c>
      <c r="O34" s="30">
        <f t="shared" si="2"/>
        <v>364.6</v>
      </c>
      <c r="P34" s="30">
        <f t="shared" si="2"/>
        <v>379</v>
      </c>
      <c r="Q34" s="30">
        <f t="shared" si="2"/>
        <v>408.29999999999995</v>
      </c>
      <c r="R34" s="30">
        <f t="shared" si="2"/>
        <v>416.2</v>
      </c>
      <c r="S34" s="30">
        <f t="shared" si="2"/>
        <v>447.1</v>
      </c>
      <c r="U34" s="5"/>
      <c r="V34" s="5"/>
      <c r="W34" s="5"/>
      <c r="X34" s="5"/>
      <c r="Y34" s="5"/>
      <c r="Z34" s="5"/>
      <c r="AA34" s="5"/>
      <c r="AB34" s="5"/>
      <c r="AC34" s="5"/>
      <c r="AD34" s="5"/>
      <c r="AE34" s="5"/>
      <c r="AF34" s="5"/>
      <c r="AG34" s="5"/>
    </row>
    <row r="35" spans="1:33" ht="15" customHeight="1">
      <c r="A35" s="27" t="s">
        <v>29</v>
      </c>
      <c r="B35" s="28" t="s">
        <v>30</v>
      </c>
      <c r="C35" s="29" t="s">
        <v>178</v>
      </c>
      <c r="D35" s="30">
        <v>917.3</v>
      </c>
      <c r="E35" s="30">
        <v>865.1</v>
      </c>
      <c r="F35" s="30">
        <v>789.1</v>
      </c>
      <c r="G35" s="30">
        <v>790.4</v>
      </c>
      <c r="H35" s="30">
        <v>782.5</v>
      </c>
      <c r="I35" s="30">
        <v>784.2</v>
      </c>
      <c r="J35" s="30">
        <v>807.5</v>
      </c>
      <c r="K35" s="30">
        <v>794.3</v>
      </c>
      <c r="L35" s="30">
        <v>794.8</v>
      </c>
      <c r="M35" s="30">
        <v>858</v>
      </c>
      <c r="N35" s="30">
        <v>814.8</v>
      </c>
      <c r="O35" s="30">
        <v>756.2</v>
      </c>
      <c r="P35" s="30">
        <v>804.2</v>
      </c>
      <c r="Q35" s="30">
        <v>823.2</v>
      </c>
      <c r="R35" s="30">
        <v>926.1</v>
      </c>
      <c r="S35" s="30">
        <v>911.4</v>
      </c>
    </row>
    <row r="36" spans="1:33" ht="15" customHeight="1">
      <c r="A36" s="25"/>
      <c r="B36" s="26" t="s">
        <v>31</v>
      </c>
      <c r="C36" s="23" t="s">
        <v>179</v>
      </c>
      <c r="D36" s="31">
        <v>459.7</v>
      </c>
      <c r="E36" s="31">
        <v>479.9</v>
      </c>
      <c r="F36" s="31">
        <v>502</v>
      </c>
      <c r="G36" s="31">
        <v>454.2</v>
      </c>
      <c r="H36" s="31">
        <v>459.8</v>
      </c>
      <c r="I36" s="31">
        <v>445.5</v>
      </c>
      <c r="J36" s="31">
        <v>445.9</v>
      </c>
      <c r="K36" s="31">
        <v>420.1</v>
      </c>
      <c r="L36" s="31">
        <v>429.4</v>
      </c>
      <c r="M36" s="31">
        <v>427.9</v>
      </c>
      <c r="N36" s="31">
        <v>438.4</v>
      </c>
      <c r="O36" s="31">
        <v>416.9</v>
      </c>
      <c r="P36" s="31">
        <v>443.7</v>
      </c>
      <c r="Q36" s="31">
        <v>466</v>
      </c>
      <c r="R36" s="31">
        <v>500.3</v>
      </c>
      <c r="S36" s="31">
        <v>510.3</v>
      </c>
    </row>
    <row r="37" spans="1:33" ht="15" customHeight="1">
      <c r="A37" s="25"/>
      <c r="B37" s="26" t="s">
        <v>32</v>
      </c>
      <c r="C37" s="23" t="s">
        <v>180</v>
      </c>
      <c r="D37" s="31">
        <v>2528.6</v>
      </c>
      <c r="E37" s="31">
        <v>2539.6</v>
      </c>
      <c r="F37" s="31">
        <v>2535.5</v>
      </c>
      <c r="G37" s="31">
        <v>2446.1999999999998</v>
      </c>
      <c r="H37" s="31">
        <v>2358.1999999999998</v>
      </c>
      <c r="I37" s="31">
        <v>2367.1999999999998</v>
      </c>
      <c r="J37" s="31">
        <v>2178</v>
      </c>
      <c r="K37" s="31">
        <v>2170.1999999999998</v>
      </c>
      <c r="L37" s="31">
        <v>1923.3</v>
      </c>
      <c r="M37" s="31">
        <v>1834.4</v>
      </c>
      <c r="N37" s="31">
        <v>1869</v>
      </c>
      <c r="O37" s="31">
        <v>1778.9</v>
      </c>
      <c r="P37" s="31">
        <v>1854.2</v>
      </c>
      <c r="Q37" s="31">
        <v>1969.6</v>
      </c>
      <c r="R37" s="31">
        <v>2094.9</v>
      </c>
      <c r="S37" s="31">
        <v>2150.1999999999998</v>
      </c>
    </row>
    <row r="38" spans="1:33" ht="15" customHeight="1">
      <c r="A38" s="25"/>
      <c r="B38" s="26" t="s">
        <v>33</v>
      </c>
      <c r="C38" s="23" t="s">
        <v>181</v>
      </c>
      <c r="D38" s="31">
        <v>1129.9000000000001</v>
      </c>
      <c r="E38" s="31">
        <v>1199.8</v>
      </c>
      <c r="F38" s="31">
        <v>1227</v>
      </c>
      <c r="G38" s="31">
        <v>1260.7</v>
      </c>
      <c r="H38" s="31">
        <v>1286</v>
      </c>
      <c r="I38" s="31">
        <v>1343.8</v>
      </c>
      <c r="J38" s="31">
        <v>1299.8</v>
      </c>
      <c r="K38" s="31">
        <v>1308.5</v>
      </c>
      <c r="L38" s="31">
        <v>1291.5</v>
      </c>
      <c r="M38" s="31">
        <v>1301</v>
      </c>
      <c r="N38" s="31">
        <v>1365.7</v>
      </c>
      <c r="O38" s="31">
        <v>1233.3</v>
      </c>
      <c r="P38" s="31">
        <v>1279.4000000000001</v>
      </c>
      <c r="Q38" s="31">
        <v>1296.9000000000001</v>
      </c>
      <c r="R38" s="31">
        <v>1323.7</v>
      </c>
      <c r="S38" s="31">
        <v>1345.1</v>
      </c>
    </row>
    <row r="39" spans="1:33" ht="15" customHeight="1">
      <c r="A39" s="27" t="s">
        <v>34</v>
      </c>
      <c r="B39" s="28" t="s">
        <v>78</v>
      </c>
      <c r="C39" s="29" t="s">
        <v>182</v>
      </c>
      <c r="D39" s="30">
        <f>SUM(D36:D38)</f>
        <v>4118.2</v>
      </c>
      <c r="E39" s="30">
        <f t="shared" ref="E39:S39" si="3">SUM(E36:E38)</f>
        <v>4219.3</v>
      </c>
      <c r="F39" s="30">
        <f t="shared" si="3"/>
        <v>4264.5</v>
      </c>
      <c r="G39" s="30">
        <f t="shared" si="3"/>
        <v>4161.0999999999995</v>
      </c>
      <c r="H39" s="30">
        <f t="shared" si="3"/>
        <v>4104</v>
      </c>
      <c r="I39" s="30">
        <f t="shared" si="3"/>
        <v>4156.5</v>
      </c>
      <c r="J39" s="30">
        <f t="shared" si="3"/>
        <v>3923.7</v>
      </c>
      <c r="K39" s="30">
        <f t="shared" si="3"/>
        <v>3898.7999999999997</v>
      </c>
      <c r="L39" s="30">
        <f t="shared" si="3"/>
        <v>3644.2</v>
      </c>
      <c r="M39" s="30">
        <f t="shared" si="3"/>
        <v>3563.3</v>
      </c>
      <c r="N39" s="30">
        <f t="shared" si="3"/>
        <v>3673.1000000000004</v>
      </c>
      <c r="O39" s="30">
        <f t="shared" si="3"/>
        <v>3429.1000000000004</v>
      </c>
      <c r="P39" s="30">
        <f t="shared" si="3"/>
        <v>3577.3</v>
      </c>
      <c r="Q39" s="30">
        <f t="shared" si="3"/>
        <v>3732.5</v>
      </c>
      <c r="R39" s="30">
        <f t="shared" si="3"/>
        <v>3918.9000000000005</v>
      </c>
      <c r="S39" s="30">
        <f t="shared" si="3"/>
        <v>4005.6</v>
      </c>
      <c r="U39" s="5"/>
      <c r="V39" s="5"/>
      <c r="W39" s="5"/>
      <c r="X39" s="5"/>
      <c r="Y39" s="5"/>
      <c r="Z39" s="5"/>
      <c r="AA39" s="5"/>
      <c r="AB39" s="5"/>
      <c r="AC39" s="5"/>
      <c r="AD39" s="5"/>
      <c r="AE39" s="5"/>
      <c r="AF39" s="5"/>
      <c r="AG39" s="5"/>
    </row>
    <row r="40" spans="1:33" ht="15" customHeight="1">
      <c r="A40" s="25"/>
      <c r="B40" s="26" t="s">
        <v>35</v>
      </c>
      <c r="C40" s="23" t="s">
        <v>183</v>
      </c>
      <c r="D40" s="31">
        <v>858.3</v>
      </c>
      <c r="E40" s="31">
        <v>878.9</v>
      </c>
      <c r="F40" s="31">
        <v>890.8</v>
      </c>
      <c r="G40" s="31">
        <v>911</v>
      </c>
      <c r="H40" s="31">
        <v>957.4</v>
      </c>
      <c r="I40" s="31">
        <v>1170.8</v>
      </c>
      <c r="J40" s="31">
        <v>1196.9000000000001</v>
      </c>
      <c r="K40" s="31">
        <v>1181.4000000000001</v>
      </c>
      <c r="L40" s="31">
        <v>1194.7</v>
      </c>
      <c r="M40" s="31">
        <v>1242.4000000000001</v>
      </c>
      <c r="N40" s="31">
        <v>1360.6</v>
      </c>
      <c r="O40" s="31">
        <v>1345</v>
      </c>
      <c r="P40" s="31">
        <v>1437.8</v>
      </c>
      <c r="Q40" s="31">
        <v>1570.2</v>
      </c>
      <c r="R40" s="31">
        <v>1713.6</v>
      </c>
      <c r="S40" s="31">
        <v>1764.7</v>
      </c>
    </row>
    <row r="41" spans="1:33" ht="15" customHeight="1">
      <c r="A41" s="32"/>
      <c r="B41" s="26" t="s">
        <v>90</v>
      </c>
      <c r="C41" s="33" t="s">
        <v>184</v>
      </c>
      <c r="D41" s="31">
        <v>10.8</v>
      </c>
      <c r="E41" s="31">
        <v>11.6</v>
      </c>
      <c r="F41" s="31">
        <v>12.2</v>
      </c>
      <c r="G41" s="31">
        <v>14</v>
      </c>
      <c r="H41" s="31">
        <v>13.9</v>
      </c>
      <c r="I41" s="31">
        <v>15.3</v>
      </c>
      <c r="J41" s="31">
        <v>2.9</v>
      </c>
      <c r="K41" s="31">
        <v>2.5</v>
      </c>
      <c r="L41" s="31">
        <v>2.7</v>
      </c>
      <c r="M41" s="31">
        <v>2.6</v>
      </c>
      <c r="N41" s="31">
        <v>2.8</v>
      </c>
      <c r="O41" s="31">
        <v>3.4</v>
      </c>
      <c r="P41" s="31">
        <v>5.0999999999999996</v>
      </c>
      <c r="Q41" s="31">
        <v>3.9</v>
      </c>
      <c r="R41" s="31">
        <v>6.3</v>
      </c>
      <c r="S41" s="31">
        <v>5.5</v>
      </c>
    </row>
    <row r="42" spans="1:33" ht="15" customHeight="1">
      <c r="A42" s="25"/>
      <c r="B42" s="26" t="s">
        <v>91</v>
      </c>
      <c r="C42" s="23" t="s">
        <v>185</v>
      </c>
      <c r="D42" s="31">
        <v>22.5</v>
      </c>
      <c r="E42" s="31">
        <v>20.2</v>
      </c>
      <c r="F42" s="31">
        <v>18.3</v>
      </c>
      <c r="G42" s="31">
        <v>20.9</v>
      </c>
      <c r="H42" s="31">
        <v>19</v>
      </c>
      <c r="I42" s="31">
        <v>16.899999999999999</v>
      </c>
      <c r="J42" s="31">
        <v>22.4</v>
      </c>
      <c r="K42" s="31">
        <v>16.899999999999999</v>
      </c>
      <c r="L42" s="31">
        <v>18.600000000000001</v>
      </c>
      <c r="M42" s="31">
        <v>16.5</v>
      </c>
      <c r="N42" s="31">
        <v>17</v>
      </c>
      <c r="O42" s="31">
        <v>11.6</v>
      </c>
      <c r="P42" s="31">
        <v>13</v>
      </c>
      <c r="Q42" s="31">
        <v>12.7</v>
      </c>
      <c r="R42" s="31">
        <v>14.7</v>
      </c>
      <c r="S42" s="31">
        <v>14.8</v>
      </c>
    </row>
    <row r="43" spans="1:33" ht="15" customHeight="1">
      <c r="A43" s="25"/>
      <c r="B43" s="26" t="s">
        <v>36</v>
      </c>
      <c r="C43" s="23" t="s">
        <v>186</v>
      </c>
      <c r="D43" s="31">
        <v>786.5</v>
      </c>
      <c r="E43" s="31">
        <v>805.9</v>
      </c>
      <c r="F43" s="31">
        <v>852.9</v>
      </c>
      <c r="G43" s="31">
        <v>886.1</v>
      </c>
      <c r="H43" s="31">
        <v>935</v>
      </c>
      <c r="I43" s="31">
        <v>759.7</v>
      </c>
      <c r="J43" s="31">
        <v>730.5</v>
      </c>
      <c r="K43" s="31">
        <v>727.5</v>
      </c>
      <c r="L43" s="31">
        <v>753.8</v>
      </c>
      <c r="M43" s="31">
        <v>779.4</v>
      </c>
      <c r="N43" s="31">
        <v>816.7</v>
      </c>
      <c r="O43" s="31">
        <v>823.7</v>
      </c>
      <c r="P43" s="31">
        <v>843.1</v>
      </c>
      <c r="Q43" s="31">
        <v>911.6</v>
      </c>
      <c r="R43" s="31">
        <v>986.5</v>
      </c>
      <c r="S43" s="31">
        <v>1014.8</v>
      </c>
    </row>
    <row r="44" spans="1:33" ht="15" customHeight="1">
      <c r="A44" s="25"/>
      <c r="B44" s="26" t="s">
        <v>89</v>
      </c>
      <c r="C44" s="23" t="s">
        <v>187</v>
      </c>
      <c r="D44" s="31">
        <v>302.60000000000002</v>
      </c>
      <c r="E44" s="31">
        <v>310.7</v>
      </c>
      <c r="F44" s="31">
        <v>342.6</v>
      </c>
      <c r="G44" s="31">
        <v>394.9</v>
      </c>
      <c r="H44" s="31">
        <v>366.6</v>
      </c>
      <c r="I44" s="31">
        <v>369.5</v>
      </c>
      <c r="J44" s="31">
        <v>352.8</v>
      </c>
      <c r="K44" s="31">
        <v>316.8</v>
      </c>
      <c r="L44" s="31">
        <v>307.60000000000002</v>
      </c>
      <c r="M44" s="31">
        <v>328.8</v>
      </c>
      <c r="N44" s="31">
        <v>340</v>
      </c>
      <c r="O44" s="31">
        <v>383.8</v>
      </c>
      <c r="P44" s="31">
        <v>438.4</v>
      </c>
      <c r="Q44" s="31">
        <v>446.2</v>
      </c>
      <c r="R44" s="31">
        <v>427.6</v>
      </c>
      <c r="S44" s="31">
        <v>451.4</v>
      </c>
    </row>
    <row r="45" spans="1:33" ht="15" customHeight="1">
      <c r="A45" s="27" t="s">
        <v>86</v>
      </c>
      <c r="B45" s="28" t="s">
        <v>88</v>
      </c>
      <c r="C45" s="29" t="s">
        <v>188</v>
      </c>
      <c r="D45" s="30">
        <f>SUM(D40:D44)</f>
        <v>1980.6999999999998</v>
      </c>
      <c r="E45" s="30">
        <f t="shared" ref="E45:S45" si="4">SUM(E40:E44)</f>
        <v>2027.3</v>
      </c>
      <c r="F45" s="30">
        <f t="shared" si="4"/>
        <v>2116.7999999999997</v>
      </c>
      <c r="G45" s="30">
        <f t="shared" si="4"/>
        <v>2226.9</v>
      </c>
      <c r="H45" s="30">
        <f t="shared" si="4"/>
        <v>2291.9</v>
      </c>
      <c r="I45" s="30">
        <f t="shared" si="4"/>
        <v>2332.1999999999998</v>
      </c>
      <c r="J45" s="30">
        <f t="shared" si="4"/>
        <v>2305.5000000000005</v>
      </c>
      <c r="K45" s="30">
        <f t="shared" si="4"/>
        <v>2245.1000000000004</v>
      </c>
      <c r="L45" s="30">
        <f t="shared" si="4"/>
        <v>2277.4</v>
      </c>
      <c r="M45" s="30">
        <f t="shared" si="4"/>
        <v>2369.7000000000003</v>
      </c>
      <c r="N45" s="30">
        <f t="shared" si="4"/>
        <v>2537.1</v>
      </c>
      <c r="O45" s="30">
        <f t="shared" si="4"/>
        <v>2567.5</v>
      </c>
      <c r="P45" s="30">
        <f t="shared" si="4"/>
        <v>2737.4</v>
      </c>
      <c r="Q45" s="30">
        <f t="shared" si="4"/>
        <v>2944.6</v>
      </c>
      <c r="R45" s="30">
        <f t="shared" si="4"/>
        <v>3148.7</v>
      </c>
      <c r="S45" s="30">
        <f t="shared" si="4"/>
        <v>3251.2000000000003</v>
      </c>
      <c r="U45" s="5"/>
      <c r="V45" s="5"/>
      <c r="W45" s="5"/>
      <c r="X45" s="5"/>
      <c r="Y45" s="5"/>
      <c r="Z45" s="5"/>
      <c r="AA45" s="5"/>
      <c r="AB45" s="5"/>
      <c r="AC45" s="5"/>
      <c r="AD45" s="5"/>
      <c r="AE45" s="5"/>
      <c r="AF45" s="5"/>
      <c r="AG45" s="5"/>
    </row>
    <row r="46" spans="1:33" ht="15" customHeight="1">
      <c r="A46" s="27" t="s">
        <v>37</v>
      </c>
      <c r="B46" s="28" t="s">
        <v>38</v>
      </c>
      <c r="C46" s="29" t="s">
        <v>189</v>
      </c>
      <c r="D46" s="30">
        <v>842.9</v>
      </c>
      <c r="E46" s="30">
        <v>870.6</v>
      </c>
      <c r="F46" s="30">
        <v>926.6</v>
      </c>
      <c r="G46" s="30">
        <v>963.7</v>
      </c>
      <c r="H46" s="30">
        <v>987.5</v>
      </c>
      <c r="I46" s="30">
        <v>1045.0999999999999</v>
      </c>
      <c r="J46" s="30">
        <v>1059.9000000000001</v>
      </c>
      <c r="K46" s="30">
        <v>1043.3</v>
      </c>
      <c r="L46" s="30">
        <v>1085.3</v>
      </c>
      <c r="M46" s="30">
        <v>1140.3</v>
      </c>
      <c r="N46" s="30">
        <v>1224.8</v>
      </c>
      <c r="O46" s="30">
        <v>771.7</v>
      </c>
      <c r="P46" s="30">
        <v>869.4</v>
      </c>
      <c r="Q46" s="30">
        <v>1210.5999999999999</v>
      </c>
      <c r="R46" s="30">
        <v>1359.8</v>
      </c>
      <c r="S46" s="30">
        <v>1394.8</v>
      </c>
    </row>
    <row r="47" spans="1:33" ht="15" customHeight="1">
      <c r="A47" s="25"/>
      <c r="B47" s="26" t="s">
        <v>39</v>
      </c>
      <c r="C47" s="23" t="s">
        <v>190</v>
      </c>
      <c r="D47" s="31">
        <v>135.9</v>
      </c>
      <c r="E47" s="31">
        <v>116.2</v>
      </c>
      <c r="F47" s="31">
        <v>118</v>
      </c>
      <c r="G47" s="31">
        <v>119.5</v>
      </c>
      <c r="H47" s="31">
        <v>111.8</v>
      </c>
      <c r="I47" s="31">
        <v>144.1</v>
      </c>
      <c r="J47" s="31">
        <v>175.8</v>
      </c>
      <c r="K47" s="31">
        <v>119.3</v>
      </c>
      <c r="L47" s="31">
        <v>119.8</v>
      </c>
      <c r="M47" s="31">
        <v>135.30000000000001</v>
      </c>
      <c r="N47" s="31">
        <v>140.5</v>
      </c>
      <c r="O47" s="31">
        <v>150.5</v>
      </c>
      <c r="P47" s="31">
        <v>169.6</v>
      </c>
      <c r="Q47" s="31">
        <v>197.9</v>
      </c>
      <c r="R47" s="31">
        <v>216.3</v>
      </c>
      <c r="S47" s="31">
        <v>213.8</v>
      </c>
    </row>
    <row r="48" spans="1:33" ht="15" customHeight="1">
      <c r="A48" s="25"/>
      <c r="B48" s="26" t="s">
        <v>40</v>
      </c>
      <c r="C48" s="23" t="s">
        <v>191</v>
      </c>
      <c r="D48" s="31">
        <v>430.5</v>
      </c>
      <c r="E48" s="31">
        <v>445.4</v>
      </c>
      <c r="F48" s="31">
        <v>448.3</v>
      </c>
      <c r="G48" s="31">
        <v>466.9</v>
      </c>
      <c r="H48" s="31">
        <v>470</v>
      </c>
      <c r="I48" s="31">
        <v>470</v>
      </c>
      <c r="J48" s="31">
        <v>450.5</v>
      </c>
      <c r="K48" s="31">
        <v>459.6</v>
      </c>
      <c r="L48" s="31">
        <v>481.1</v>
      </c>
      <c r="M48" s="31">
        <v>493.8</v>
      </c>
      <c r="N48" s="31">
        <v>462.2</v>
      </c>
      <c r="O48" s="31">
        <v>427.4</v>
      </c>
      <c r="P48" s="31">
        <v>465.5</v>
      </c>
      <c r="Q48" s="31">
        <v>511.4</v>
      </c>
      <c r="R48" s="31">
        <v>558.20000000000005</v>
      </c>
      <c r="S48" s="31">
        <v>535.79999999999995</v>
      </c>
    </row>
    <row r="49" spans="1:33" ht="15" customHeight="1">
      <c r="A49" s="25"/>
      <c r="B49" s="26" t="s">
        <v>92</v>
      </c>
      <c r="C49" s="23" t="s">
        <v>192</v>
      </c>
      <c r="D49" s="31">
        <v>894.8</v>
      </c>
      <c r="E49" s="31">
        <v>884.6</v>
      </c>
      <c r="F49" s="31">
        <v>929.2</v>
      </c>
      <c r="G49" s="31">
        <v>945.9</v>
      </c>
      <c r="H49" s="31">
        <v>970</v>
      </c>
      <c r="I49" s="31">
        <v>946.4</v>
      </c>
      <c r="J49" s="31">
        <v>979.7</v>
      </c>
      <c r="K49" s="31">
        <v>973.8</v>
      </c>
      <c r="L49" s="31">
        <v>955.7</v>
      </c>
      <c r="M49" s="31">
        <v>939.2</v>
      </c>
      <c r="N49" s="31">
        <v>955.8</v>
      </c>
      <c r="O49" s="31">
        <v>860.2</v>
      </c>
      <c r="P49" s="31">
        <v>920</v>
      </c>
      <c r="Q49" s="31">
        <v>947.3</v>
      </c>
      <c r="R49" s="31">
        <v>973.2</v>
      </c>
      <c r="S49" s="31">
        <v>995.9</v>
      </c>
    </row>
    <row r="50" spans="1:33" ht="15" customHeight="1">
      <c r="A50" s="25"/>
      <c r="B50" s="26" t="s">
        <v>41</v>
      </c>
      <c r="C50" s="23" t="s">
        <v>193</v>
      </c>
      <c r="D50" s="31">
        <v>933.3</v>
      </c>
      <c r="E50" s="31">
        <v>936.9</v>
      </c>
      <c r="F50" s="31">
        <v>988</v>
      </c>
      <c r="G50" s="31">
        <v>1009.6</v>
      </c>
      <c r="H50" s="31">
        <v>1024.5999999999999</v>
      </c>
      <c r="I50" s="31">
        <v>950.7</v>
      </c>
      <c r="J50" s="31">
        <v>973.1</v>
      </c>
      <c r="K50" s="31">
        <v>1026</v>
      </c>
      <c r="L50" s="31">
        <v>1177</v>
      </c>
      <c r="M50" s="31">
        <v>1256</v>
      </c>
      <c r="N50" s="31">
        <v>1334.7</v>
      </c>
      <c r="O50" s="31">
        <v>1383.1</v>
      </c>
      <c r="P50" s="31">
        <v>1546.1</v>
      </c>
      <c r="Q50" s="31">
        <v>1702.9</v>
      </c>
      <c r="R50" s="31">
        <v>1761.1</v>
      </c>
      <c r="S50" s="31">
        <v>1738.2</v>
      </c>
    </row>
    <row r="51" spans="1:33" ht="15" customHeight="1">
      <c r="A51" s="27" t="s">
        <v>87</v>
      </c>
      <c r="B51" s="28" t="s">
        <v>93</v>
      </c>
      <c r="C51" s="29" t="s">
        <v>194</v>
      </c>
      <c r="D51" s="30">
        <f>SUM(D47:D50)</f>
        <v>2394.5</v>
      </c>
      <c r="E51" s="30">
        <f t="shared" ref="E51:S51" si="5">SUM(E47:E50)</f>
        <v>2383.1</v>
      </c>
      <c r="F51" s="30">
        <f t="shared" si="5"/>
        <v>2483.5</v>
      </c>
      <c r="G51" s="30">
        <f t="shared" si="5"/>
        <v>2541.9</v>
      </c>
      <c r="H51" s="30">
        <f t="shared" si="5"/>
        <v>2576.3999999999996</v>
      </c>
      <c r="I51" s="30">
        <f t="shared" si="5"/>
        <v>2511.1999999999998</v>
      </c>
      <c r="J51" s="30">
        <f t="shared" si="5"/>
        <v>2579.1</v>
      </c>
      <c r="K51" s="30">
        <f t="shared" si="5"/>
        <v>2578.6999999999998</v>
      </c>
      <c r="L51" s="30">
        <f t="shared" si="5"/>
        <v>2733.6</v>
      </c>
      <c r="M51" s="30">
        <f t="shared" si="5"/>
        <v>2824.3</v>
      </c>
      <c r="N51" s="30">
        <f t="shared" si="5"/>
        <v>2893.2</v>
      </c>
      <c r="O51" s="30">
        <f t="shared" si="5"/>
        <v>2821.2</v>
      </c>
      <c r="P51" s="30">
        <f t="shared" si="5"/>
        <v>3101.2</v>
      </c>
      <c r="Q51" s="30">
        <f t="shared" si="5"/>
        <v>3359.5</v>
      </c>
      <c r="R51" s="30">
        <f t="shared" si="5"/>
        <v>3508.8</v>
      </c>
      <c r="S51" s="30">
        <f t="shared" si="5"/>
        <v>3483.7</v>
      </c>
      <c r="U51" s="5"/>
      <c r="V51" s="5"/>
      <c r="W51" s="5"/>
      <c r="X51" s="5"/>
      <c r="Y51" s="5"/>
      <c r="Z51" s="5"/>
      <c r="AA51" s="5"/>
      <c r="AB51" s="5"/>
      <c r="AC51" s="5"/>
      <c r="AD51" s="5"/>
      <c r="AE51" s="5"/>
      <c r="AF51" s="5"/>
      <c r="AG51" s="5"/>
    </row>
    <row r="52" spans="1:33" ht="15" customHeight="1">
      <c r="A52" s="25"/>
      <c r="B52" s="26" t="s">
        <v>42</v>
      </c>
      <c r="C52" s="23" t="s">
        <v>195</v>
      </c>
      <c r="D52" s="31">
        <v>3452.2</v>
      </c>
      <c r="E52" s="31">
        <v>3307.4</v>
      </c>
      <c r="F52" s="31">
        <v>3438.4</v>
      </c>
      <c r="G52" s="31">
        <v>3476.3</v>
      </c>
      <c r="H52" s="31">
        <v>3405.4</v>
      </c>
      <c r="I52" s="31">
        <v>3340.3</v>
      </c>
      <c r="J52" s="31">
        <v>3245.7</v>
      </c>
      <c r="K52" s="31">
        <v>3179</v>
      </c>
      <c r="L52" s="31">
        <v>3136.7</v>
      </c>
      <c r="M52" s="31">
        <v>3184.6</v>
      </c>
      <c r="N52" s="31">
        <v>3086.8</v>
      </c>
      <c r="O52" s="31">
        <v>3015.7</v>
      </c>
      <c r="P52" s="31">
        <v>3085.1</v>
      </c>
      <c r="Q52" s="31">
        <v>3284.8</v>
      </c>
      <c r="R52" s="31">
        <v>3749.2</v>
      </c>
      <c r="S52" s="31">
        <v>3768.2</v>
      </c>
    </row>
    <row r="53" spans="1:33" ht="15" customHeight="1">
      <c r="A53" s="25"/>
      <c r="B53" s="26" t="s">
        <v>43</v>
      </c>
      <c r="C53" s="23" t="s">
        <v>196</v>
      </c>
      <c r="D53" s="31">
        <v>1291.5</v>
      </c>
      <c r="E53" s="31">
        <v>1314.7</v>
      </c>
      <c r="F53" s="31">
        <v>1352.5</v>
      </c>
      <c r="G53" s="31">
        <v>1376.9</v>
      </c>
      <c r="H53" s="31">
        <v>1412.2</v>
      </c>
      <c r="I53" s="31">
        <v>1442.9</v>
      </c>
      <c r="J53" s="31">
        <v>1412.3</v>
      </c>
      <c r="K53" s="31">
        <v>1348.9</v>
      </c>
      <c r="L53" s="31">
        <v>1371</v>
      </c>
      <c r="M53" s="31">
        <v>1385.6</v>
      </c>
      <c r="N53" s="31">
        <v>1416.7</v>
      </c>
      <c r="O53" s="31">
        <v>1406.6</v>
      </c>
      <c r="P53" s="31">
        <v>1447.1</v>
      </c>
      <c r="Q53" s="31">
        <v>1515.5</v>
      </c>
      <c r="R53" s="31">
        <v>1665.2</v>
      </c>
      <c r="S53" s="31">
        <v>1714.9</v>
      </c>
    </row>
    <row r="54" spans="1:33" ht="15" customHeight="1">
      <c r="A54" s="25"/>
      <c r="B54" s="26" t="s">
        <v>44</v>
      </c>
      <c r="C54" s="23" t="s">
        <v>197</v>
      </c>
      <c r="D54" s="31">
        <v>572.79999999999995</v>
      </c>
      <c r="E54" s="31">
        <v>550.79999999999995</v>
      </c>
      <c r="F54" s="31">
        <v>572.70000000000005</v>
      </c>
      <c r="G54" s="31">
        <v>614.20000000000005</v>
      </c>
      <c r="H54" s="31">
        <v>611.5</v>
      </c>
      <c r="I54" s="31">
        <v>628.70000000000005</v>
      </c>
      <c r="J54" s="31">
        <v>619</v>
      </c>
      <c r="K54" s="31">
        <v>605.79999999999995</v>
      </c>
      <c r="L54" s="31">
        <v>638.9</v>
      </c>
      <c r="M54" s="31">
        <v>664.7</v>
      </c>
      <c r="N54" s="31">
        <v>720.1</v>
      </c>
      <c r="O54" s="31">
        <v>716.6</v>
      </c>
      <c r="P54" s="31">
        <v>738.5</v>
      </c>
      <c r="Q54" s="31">
        <v>834.5</v>
      </c>
      <c r="R54" s="31">
        <v>891.8</v>
      </c>
      <c r="S54" s="31">
        <v>924.9</v>
      </c>
    </row>
    <row r="55" spans="1:33" ht="15" customHeight="1">
      <c r="A55" s="27" t="s">
        <v>45</v>
      </c>
      <c r="B55" s="28" t="s">
        <v>79</v>
      </c>
      <c r="C55" s="29" t="s">
        <v>198</v>
      </c>
      <c r="D55" s="30">
        <f>SUM(D52:D54)</f>
        <v>5316.5</v>
      </c>
      <c r="E55" s="30">
        <f t="shared" ref="E55:S55" si="6">SUM(E52:E54)</f>
        <v>5172.9000000000005</v>
      </c>
      <c r="F55" s="30">
        <f t="shared" si="6"/>
        <v>5363.5999999999995</v>
      </c>
      <c r="G55" s="30">
        <f t="shared" si="6"/>
        <v>5467.4000000000005</v>
      </c>
      <c r="H55" s="30">
        <f t="shared" si="6"/>
        <v>5429.1</v>
      </c>
      <c r="I55" s="30">
        <f t="shared" si="6"/>
        <v>5411.9000000000005</v>
      </c>
      <c r="J55" s="30">
        <f t="shared" si="6"/>
        <v>5277</v>
      </c>
      <c r="K55" s="30">
        <f t="shared" si="6"/>
        <v>5133.7</v>
      </c>
      <c r="L55" s="30">
        <f t="shared" si="6"/>
        <v>5146.5999999999995</v>
      </c>
      <c r="M55" s="30">
        <f t="shared" si="6"/>
        <v>5234.8999999999996</v>
      </c>
      <c r="N55" s="30">
        <f t="shared" si="6"/>
        <v>5223.6000000000004</v>
      </c>
      <c r="O55" s="30">
        <f t="shared" si="6"/>
        <v>5138.8999999999996</v>
      </c>
      <c r="P55" s="30">
        <f t="shared" si="6"/>
        <v>5270.7</v>
      </c>
      <c r="Q55" s="30">
        <f t="shared" si="6"/>
        <v>5634.8</v>
      </c>
      <c r="R55" s="30">
        <f t="shared" si="6"/>
        <v>6306.2</v>
      </c>
      <c r="S55" s="30">
        <f t="shared" si="6"/>
        <v>6408</v>
      </c>
      <c r="U55" s="5"/>
      <c r="V55" s="5"/>
      <c r="W55" s="5"/>
      <c r="X55" s="5"/>
      <c r="Y55" s="5"/>
      <c r="Z55" s="5"/>
      <c r="AA55" s="5"/>
      <c r="AB55" s="5"/>
      <c r="AC55" s="5"/>
      <c r="AD55" s="5"/>
      <c r="AE55" s="5"/>
      <c r="AF55" s="5"/>
      <c r="AG55" s="5"/>
    </row>
    <row r="56" spans="1:33" ht="15" customHeight="1">
      <c r="A56" s="27" t="s">
        <v>46</v>
      </c>
      <c r="B56" s="28" t="s">
        <v>47</v>
      </c>
      <c r="C56" s="29" t="s">
        <v>199</v>
      </c>
      <c r="D56" s="30">
        <v>250.2</v>
      </c>
      <c r="E56" s="30">
        <v>244.2</v>
      </c>
      <c r="F56" s="30">
        <v>255.8</v>
      </c>
      <c r="G56" s="30">
        <v>268.10000000000002</v>
      </c>
      <c r="H56" s="30">
        <v>269.89999999999998</v>
      </c>
      <c r="I56" s="30">
        <v>278</v>
      </c>
      <c r="J56" s="30">
        <v>289.3</v>
      </c>
      <c r="K56" s="30">
        <v>299.3</v>
      </c>
      <c r="L56" s="30">
        <v>310.89999999999998</v>
      </c>
      <c r="M56" s="30">
        <v>329.6</v>
      </c>
      <c r="N56" s="30">
        <v>334.8</v>
      </c>
      <c r="O56" s="30">
        <v>330.7</v>
      </c>
      <c r="P56" s="30">
        <v>345.2</v>
      </c>
      <c r="Q56" s="30">
        <v>368.3</v>
      </c>
      <c r="R56" s="30">
        <v>432.3</v>
      </c>
      <c r="S56" s="30">
        <v>448.9</v>
      </c>
    </row>
    <row r="57" spans="1:33" ht="15" customHeight="1">
      <c r="A57" s="25"/>
      <c r="B57" s="26" t="s">
        <v>48</v>
      </c>
      <c r="C57" s="23" t="s">
        <v>200</v>
      </c>
      <c r="D57" s="31">
        <v>1978.2</v>
      </c>
      <c r="E57" s="31">
        <v>1976.9</v>
      </c>
      <c r="F57" s="31">
        <v>2071.1</v>
      </c>
      <c r="G57" s="31">
        <v>2152.3000000000002</v>
      </c>
      <c r="H57" s="31">
        <v>2151.6999999999998</v>
      </c>
      <c r="I57" s="31">
        <v>2137.8000000000002</v>
      </c>
      <c r="J57" s="31">
        <v>2238.9</v>
      </c>
      <c r="K57" s="31">
        <v>2358.5</v>
      </c>
      <c r="L57" s="31">
        <v>2453.1999999999998</v>
      </c>
      <c r="M57" s="31">
        <v>2375</v>
      </c>
      <c r="N57" s="31">
        <v>2399.1</v>
      </c>
      <c r="O57" s="31">
        <v>2415.3000000000002</v>
      </c>
      <c r="P57" s="31">
        <v>2696.2</v>
      </c>
      <c r="Q57" s="31">
        <v>2935.5</v>
      </c>
      <c r="R57" s="31">
        <v>3198.4</v>
      </c>
      <c r="S57" s="31">
        <v>3206</v>
      </c>
    </row>
    <row r="58" spans="1:33" ht="15" customHeight="1">
      <c r="A58" s="25"/>
      <c r="B58" s="26" t="s">
        <v>49</v>
      </c>
      <c r="C58" s="23" t="s">
        <v>201</v>
      </c>
      <c r="D58" s="31">
        <v>348.7</v>
      </c>
      <c r="E58" s="31">
        <v>361.9</v>
      </c>
      <c r="F58" s="31">
        <v>371.5</v>
      </c>
      <c r="G58" s="31">
        <v>393.7</v>
      </c>
      <c r="H58" s="31">
        <v>400.7</v>
      </c>
      <c r="I58" s="31">
        <v>391.1</v>
      </c>
      <c r="J58" s="31">
        <v>408.7</v>
      </c>
      <c r="K58" s="31">
        <v>428.8</v>
      </c>
      <c r="L58" s="31">
        <v>469.9</v>
      </c>
      <c r="M58" s="31">
        <v>463.2</v>
      </c>
      <c r="N58" s="31">
        <v>498.4</v>
      </c>
      <c r="O58" s="31">
        <v>521.5</v>
      </c>
      <c r="P58" s="31">
        <v>541.29999999999995</v>
      </c>
      <c r="Q58" s="31">
        <v>590.70000000000005</v>
      </c>
      <c r="R58" s="31">
        <v>610.4</v>
      </c>
      <c r="S58" s="31">
        <v>700.4</v>
      </c>
    </row>
    <row r="59" spans="1:33" ht="15" customHeight="1">
      <c r="A59" s="25"/>
      <c r="B59" s="26" t="s">
        <v>50</v>
      </c>
      <c r="C59" s="23" t="s">
        <v>202</v>
      </c>
      <c r="D59" s="31">
        <v>108.4</v>
      </c>
      <c r="E59" s="31">
        <v>110.1</v>
      </c>
      <c r="F59" s="31">
        <v>115.5</v>
      </c>
      <c r="G59" s="31">
        <v>120.6</v>
      </c>
      <c r="H59" s="31">
        <v>140.19999999999999</v>
      </c>
      <c r="I59" s="31">
        <v>121.8</v>
      </c>
      <c r="J59" s="31">
        <v>110.4</v>
      </c>
      <c r="K59" s="31">
        <v>110.8</v>
      </c>
      <c r="L59" s="31">
        <v>114.2</v>
      </c>
      <c r="M59" s="31">
        <v>117</v>
      </c>
      <c r="N59" s="31">
        <v>113.3</v>
      </c>
      <c r="O59" s="31">
        <v>110</v>
      </c>
      <c r="P59" s="31">
        <v>118.2</v>
      </c>
      <c r="Q59" s="31">
        <v>133.6</v>
      </c>
      <c r="R59" s="31">
        <v>172.4</v>
      </c>
      <c r="S59" s="31">
        <v>169.2</v>
      </c>
    </row>
    <row r="60" spans="1:33" ht="15" customHeight="1">
      <c r="A60" s="25"/>
      <c r="B60" s="26" t="s">
        <v>51</v>
      </c>
      <c r="C60" s="23" t="s">
        <v>203</v>
      </c>
      <c r="D60" s="31">
        <v>393.4</v>
      </c>
      <c r="E60" s="31">
        <v>376.1</v>
      </c>
      <c r="F60" s="31">
        <v>369.5</v>
      </c>
      <c r="G60" s="31">
        <v>360.8</v>
      </c>
      <c r="H60" s="31">
        <v>357.8</v>
      </c>
      <c r="I60" s="31">
        <v>345.9</v>
      </c>
      <c r="J60" s="31">
        <v>354.7</v>
      </c>
      <c r="K60" s="31">
        <v>333.3</v>
      </c>
      <c r="L60" s="31">
        <v>325</v>
      </c>
      <c r="M60" s="31">
        <v>332.6</v>
      </c>
      <c r="N60" s="31">
        <v>357.5</v>
      </c>
      <c r="O60" s="31">
        <v>307.60000000000002</v>
      </c>
      <c r="P60" s="31">
        <v>327.9</v>
      </c>
      <c r="Q60" s="31">
        <v>358.2</v>
      </c>
      <c r="R60" s="31">
        <v>382.7</v>
      </c>
      <c r="S60" s="31">
        <v>376.3</v>
      </c>
    </row>
    <row r="61" spans="1:33" ht="15" customHeight="1">
      <c r="A61" s="25"/>
      <c r="B61" s="26" t="s">
        <v>52</v>
      </c>
      <c r="C61" s="23" t="s">
        <v>204</v>
      </c>
      <c r="D61" s="31">
        <v>40.799999999999997</v>
      </c>
      <c r="E61" s="31">
        <v>40</v>
      </c>
      <c r="F61" s="31">
        <v>42</v>
      </c>
      <c r="G61" s="31">
        <v>44.7</v>
      </c>
      <c r="H61" s="31">
        <v>45.4</v>
      </c>
      <c r="I61" s="31">
        <v>49.8</v>
      </c>
      <c r="J61" s="31">
        <v>46.1</v>
      </c>
      <c r="K61" s="31">
        <v>46.2</v>
      </c>
      <c r="L61" s="31">
        <v>45</v>
      </c>
      <c r="M61" s="31">
        <v>47.1</v>
      </c>
      <c r="N61" s="31">
        <v>59</v>
      </c>
      <c r="O61" s="31">
        <v>56.4</v>
      </c>
      <c r="P61" s="31">
        <v>57.5</v>
      </c>
      <c r="Q61" s="31">
        <v>66.900000000000006</v>
      </c>
      <c r="R61" s="31">
        <v>83.4</v>
      </c>
      <c r="S61" s="31">
        <v>83.9</v>
      </c>
    </row>
    <row r="62" spans="1:33" ht="15" customHeight="1">
      <c r="A62" s="27" t="s">
        <v>53</v>
      </c>
      <c r="B62" s="28" t="s">
        <v>80</v>
      </c>
      <c r="C62" s="29" t="s">
        <v>205</v>
      </c>
      <c r="D62" s="30">
        <f>SUM(D57:D61)</f>
        <v>2869.5000000000005</v>
      </c>
      <c r="E62" s="30">
        <f t="shared" ref="E62:S62" si="7">SUM(E57:E61)</f>
        <v>2865</v>
      </c>
      <c r="F62" s="30">
        <f t="shared" si="7"/>
        <v>2969.6</v>
      </c>
      <c r="G62" s="30">
        <f t="shared" si="7"/>
        <v>3072.1</v>
      </c>
      <c r="H62" s="30">
        <f t="shared" si="7"/>
        <v>3095.7999999999997</v>
      </c>
      <c r="I62" s="30">
        <f t="shared" si="7"/>
        <v>3046.4000000000005</v>
      </c>
      <c r="J62" s="30">
        <f t="shared" si="7"/>
        <v>3158.7999999999997</v>
      </c>
      <c r="K62" s="30">
        <f t="shared" si="7"/>
        <v>3277.6000000000004</v>
      </c>
      <c r="L62" s="30">
        <f t="shared" si="7"/>
        <v>3407.2999999999997</v>
      </c>
      <c r="M62" s="30">
        <f t="shared" si="7"/>
        <v>3334.8999999999996</v>
      </c>
      <c r="N62" s="30">
        <f t="shared" si="7"/>
        <v>3427.3</v>
      </c>
      <c r="O62" s="30">
        <f t="shared" si="7"/>
        <v>3410.8</v>
      </c>
      <c r="P62" s="30">
        <f t="shared" si="7"/>
        <v>3741.1</v>
      </c>
      <c r="Q62" s="30">
        <f t="shared" si="7"/>
        <v>4084.8999999999996</v>
      </c>
      <c r="R62" s="30">
        <f t="shared" si="7"/>
        <v>4447.3</v>
      </c>
      <c r="S62" s="30">
        <f t="shared" si="7"/>
        <v>4535.7999999999993</v>
      </c>
      <c r="U62" s="5"/>
      <c r="V62" s="5"/>
      <c r="W62" s="5"/>
      <c r="X62" s="5"/>
      <c r="Y62" s="5"/>
      <c r="Z62" s="5"/>
      <c r="AA62" s="5"/>
      <c r="AB62" s="5"/>
      <c r="AC62" s="5"/>
      <c r="AD62" s="5"/>
      <c r="AE62" s="5"/>
      <c r="AF62" s="5"/>
      <c r="AG62" s="5"/>
    </row>
    <row r="63" spans="1:33" ht="15" customHeight="1">
      <c r="A63" s="25"/>
      <c r="B63" s="26" t="s">
        <v>54</v>
      </c>
      <c r="C63" s="23" t="s">
        <v>206</v>
      </c>
      <c r="D63" s="31">
        <v>73.3</v>
      </c>
      <c r="E63" s="31">
        <v>68.099999999999994</v>
      </c>
      <c r="F63" s="31">
        <v>66.8</v>
      </c>
      <c r="G63" s="31">
        <v>69.599999999999994</v>
      </c>
      <c r="H63" s="31">
        <v>67.900000000000006</v>
      </c>
      <c r="I63" s="31">
        <v>129.4</v>
      </c>
      <c r="J63" s="31">
        <v>144.6</v>
      </c>
      <c r="K63" s="31">
        <v>167.2</v>
      </c>
      <c r="L63" s="31">
        <v>184.5</v>
      </c>
      <c r="M63" s="31">
        <v>217.4</v>
      </c>
      <c r="N63" s="31">
        <v>231.2</v>
      </c>
      <c r="O63" s="31">
        <v>233.6</v>
      </c>
      <c r="P63" s="31">
        <v>232.1</v>
      </c>
      <c r="Q63" s="31">
        <v>278.7</v>
      </c>
      <c r="R63" s="31">
        <v>295.89999999999998</v>
      </c>
      <c r="S63" s="31">
        <v>313.39999999999998</v>
      </c>
    </row>
    <row r="64" spans="1:33" ht="15" customHeight="1">
      <c r="A64" s="25"/>
      <c r="B64" s="26" t="s">
        <v>55</v>
      </c>
      <c r="C64" s="23" t="s">
        <v>207</v>
      </c>
      <c r="D64" s="31">
        <v>580.6</v>
      </c>
      <c r="E64" s="31">
        <v>614.9</v>
      </c>
      <c r="F64" s="31">
        <v>648.1</v>
      </c>
      <c r="G64" s="31">
        <v>612.79999999999995</v>
      </c>
      <c r="H64" s="31">
        <v>623.9</v>
      </c>
      <c r="I64" s="31">
        <v>622.20000000000005</v>
      </c>
      <c r="J64" s="31">
        <v>646.6</v>
      </c>
      <c r="K64" s="31">
        <v>692.6</v>
      </c>
      <c r="L64" s="31">
        <v>710.6</v>
      </c>
      <c r="M64" s="31">
        <v>745</v>
      </c>
      <c r="N64" s="31">
        <v>766.6</v>
      </c>
      <c r="O64" s="31">
        <v>663.9</v>
      </c>
      <c r="P64" s="31">
        <v>746.4</v>
      </c>
      <c r="Q64" s="31">
        <v>847.8</v>
      </c>
      <c r="R64" s="31">
        <v>907.6</v>
      </c>
      <c r="S64" s="31">
        <v>906.8</v>
      </c>
    </row>
    <row r="65" spans="1:33" ht="15" customHeight="1">
      <c r="A65" s="25"/>
      <c r="B65" s="26" t="s">
        <v>56</v>
      </c>
      <c r="C65" s="23" t="s">
        <v>208</v>
      </c>
      <c r="D65" s="31">
        <v>81.5</v>
      </c>
      <c r="E65" s="31">
        <v>80.3</v>
      </c>
      <c r="F65" s="31">
        <v>79.5</v>
      </c>
      <c r="G65" s="31">
        <v>82.4</v>
      </c>
      <c r="H65" s="31">
        <v>84.4</v>
      </c>
      <c r="I65" s="31">
        <v>81.3</v>
      </c>
      <c r="J65" s="31">
        <v>79.900000000000006</v>
      </c>
      <c r="K65" s="31">
        <v>80.5</v>
      </c>
      <c r="L65" s="31">
        <v>77.8</v>
      </c>
      <c r="M65" s="31">
        <v>77.099999999999994</v>
      </c>
      <c r="N65" s="31">
        <v>78.400000000000006</v>
      </c>
      <c r="O65" s="31">
        <v>52.5</v>
      </c>
      <c r="P65" s="31">
        <v>44.9</v>
      </c>
      <c r="Q65" s="31">
        <v>69.3</v>
      </c>
      <c r="R65" s="31">
        <v>90.8</v>
      </c>
      <c r="S65" s="31">
        <v>91.5</v>
      </c>
    </row>
    <row r="66" spans="1:33" ht="15" customHeight="1">
      <c r="A66" s="25"/>
      <c r="B66" s="26" t="s">
        <v>57</v>
      </c>
      <c r="C66" s="23" t="s">
        <v>209</v>
      </c>
      <c r="D66" s="31">
        <v>905</v>
      </c>
      <c r="E66" s="31">
        <v>979</v>
      </c>
      <c r="F66" s="31">
        <v>1117.8</v>
      </c>
      <c r="G66" s="31">
        <v>1149.8</v>
      </c>
      <c r="H66" s="31">
        <v>1190.7</v>
      </c>
      <c r="I66" s="31">
        <v>1158.7</v>
      </c>
      <c r="J66" s="31">
        <v>1173.7</v>
      </c>
      <c r="K66" s="31">
        <v>1164.5999999999999</v>
      </c>
      <c r="L66" s="31">
        <v>1226.5</v>
      </c>
      <c r="M66" s="31">
        <v>1287.8</v>
      </c>
      <c r="N66" s="31">
        <v>1351</v>
      </c>
      <c r="O66" s="31">
        <v>1244.2</v>
      </c>
      <c r="P66" s="31">
        <v>1353.3</v>
      </c>
      <c r="Q66" s="31">
        <v>1516.8</v>
      </c>
      <c r="R66" s="31">
        <v>1771.8</v>
      </c>
      <c r="S66" s="31">
        <v>1760.8</v>
      </c>
    </row>
    <row r="67" spans="1:33" ht="15" customHeight="1">
      <c r="A67" s="27" t="s">
        <v>58</v>
      </c>
      <c r="B67" s="28" t="s">
        <v>81</v>
      </c>
      <c r="C67" s="29" t="s">
        <v>210</v>
      </c>
      <c r="D67" s="30">
        <f>SUM(D63:D66)</f>
        <v>1640.4</v>
      </c>
      <c r="E67" s="30">
        <f t="shared" ref="E67:S67" si="8">SUM(E63:E66)</f>
        <v>1742.3</v>
      </c>
      <c r="F67" s="30">
        <f t="shared" si="8"/>
        <v>1912.1999999999998</v>
      </c>
      <c r="G67" s="30">
        <f t="shared" si="8"/>
        <v>1914.6</v>
      </c>
      <c r="H67" s="30">
        <f t="shared" si="8"/>
        <v>1966.9</v>
      </c>
      <c r="I67" s="30">
        <f t="shared" si="8"/>
        <v>1991.6</v>
      </c>
      <c r="J67" s="30">
        <f t="shared" si="8"/>
        <v>2044.8000000000002</v>
      </c>
      <c r="K67" s="30">
        <f t="shared" si="8"/>
        <v>2104.8999999999996</v>
      </c>
      <c r="L67" s="30">
        <f t="shared" si="8"/>
        <v>2199.4</v>
      </c>
      <c r="M67" s="30">
        <f t="shared" si="8"/>
        <v>2327.3000000000002</v>
      </c>
      <c r="N67" s="30">
        <f t="shared" si="8"/>
        <v>2427.1999999999998</v>
      </c>
      <c r="O67" s="30">
        <f t="shared" si="8"/>
        <v>2194.1999999999998</v>
      </c>
      <c r="P67" s="30">
        <f t="shared" si="8"/>
        <v>2376.6999999999998</v>
      </c>
      <c r="Q67" s="30">
        <f t="shared" si="8"/>
        <v>2712.6</v>
      </c>
      <c r="R67" s="30">
        <f t="shared" si="8"/>
        <v>3066.1</v>
      </c>
      <c r="S67" s="30">
        <f t="shared" si="8"/>
        <v>3072.5</v>
      </c>
      <c r="U67" s="5"/>
      <c r="V67" s="5"/>
      <c r="W67" s="5"/>
      <c r="X67" s="5"/>
      <c r="Y67" s="5"/>
      <c r="Z67" s="5"/>
      <c r="AA67" s="5"/>
      <c r="AB67" s="5"/>
      <c r="AC67" s="5"/>
      <c r="AD67" s="5"/>
      <c r="AE67" s="5"/>
      <c r="AF67" s="5"/>
      <c r="AG67" s="5"/>
    </row>
    <row r="68" spans="1:33" ht="15" customHeight="1">
      <c r="A68" s="27" t="s">
        <v>59</v>
      </c>
      <c r="B68" s="28" t="s">
        <v>60</v>
      </c>
      <c r="C68" s="29" t="s">
        <v>211</v>
      </c>
      <c r="D68" s="30">
        <v>6660.9</v>
      </c>
      <c r="E68" s="30">
        <v>7047.8</v>
      </c>
      <c r="F68" s="30">
        <v>7447.6</v>
      </c>
      <c r="G68" s="30">
        <v>7826.5</v>
      </c>
      <c r="H68" s="30">
        <v>8178.4</v>
      </c>
      <c r="I68" s="30">
        <v>8322.6</v>
      </c>
      <c r="J68" s="30">
        <v>8244.5</v>
      </c>
      <c r="K68" s="30">
        <v>8372</v>
      </c>
      <c r="L68" s="30">
        <v>8547</v>
      </c>
      <c r="M68" s="30">
        <v>8752.5</v>
      </c>
      <c r="N68" s="30">
        <v>9070.6</v>
      </c>
      <c r="O68" s="30">
        <v>9319.9</v>
      </c>
      <c r="P68" s="30">
        <v>9797</v>
      </c>
      <c r="Q68" s="30">
        <v>10487.6</v>
      </c>
      <c r="R68" s="30">
        <v>11748.3</v>
      </c>
      <c r="S68" s="30">
        <v>12324.9</v>
      </c>
    </row>
    <row r="69" spans="1:33" ht="15" customHeight="1">
      <c r="A69" s="27" t="s">
        <v>61</v>
      </c>
      <c r="B69" s="28" t="s">
        <v>62</v>
      </c>
      <c r="C69" s="29" t="s">
        <v>212</v>
      </c>
      <c r="D69" s="30">
        <v>2581.9</v>
      </c>
      <c r="E69" s="30">
        <v>2709.8</v>
      </c>
      <c r="F69" s="30">
        <v>2844</v>
      </c>
      <c r="G69" s="30">
        <v>3013.6</v>
      </c>
      <c r="H69" s="30">
        <v>3194.6</v>
      </c>
      <c r="I69" s="30">
        <v>3321</v>
      </c>
      <c r="J69" s="30">
        <v>3431.2</v>
      </c>
      <c r="K69" s="30">
        <v>3528.6</v>
      </c>
      <c r="L69" s="30">
        <v>3711</v>
      </c>
      <c r="M69" s="30">
        <v>3874</v>
      </c>
      <c r="N69" s="30">
        <v>4077.5</v>
      </c>
      <c r="O69" s="30">
        <v>4243.1000000000004</v>
      </c>
      <c r="P69" s="30">
        <v>4398.5</v>
      </c>
      <c r="Q69" s="30">
        <v>4780.8</v>
      </c>
      <c r="R69" s="30">
        <v>5193.6000000000004</v>
      </c>
      <c r="S69" s="30">
        <v>5871.6</v>
      </c>
    </row>
    <row r="70" spans="1:33" ht="15" customHeight="1">
      <c r="A70" s="25"/>
      <c r="B70" s="26" t="s">
        <v>63</v>
      </c>
      <c r="C70" s="23" t="s">
        <v>213</v>
      </c>
      <c r="D70" s="31">
        <v>1560.1</v>
      </c>
      <c r="E70" s="31">
        <v>1602.6</v>
      </c>
      <c r="F70" s="31">
        <v>1700.9</v>
      </c>
      <c r="G70" s="31">
        <v>1775.4</v>
      </c>
      <c r="H70" s="31">
        <v>1835</v>
      </c>
      <c r="I70" s="31">
        <v>1881.7</v>
      </c>
      <c r="J70" s="31">
        <v>1884.5</v>
      </c>
      <c r="K70" s="31">
        <v>1910.4</v>
      </c>
      <c r="L70" s="31">
        <v>1981.4</v>
      </c>
      <c r="M70" s="31">
        <v>2072</v>
      </c>
      <c r="N70" s="31">
        <v>2151.6</v>
      </c>
      <c r="O70" s="31">
        <v>2228.5</v>
      </c>
      <c r="P70" s="31">
        <v>2327.3000000000002</v>
      </c>
      <c r="Q70" s="31">
        <v>2520.3000000000002</v>
      </c>
      <c r="R70" s="31">
        <v>2702.9</v>
      </c>
      <c r="S70" s="31">
        <v>2850.3</v>
      </c>
    </row>
    <row r="71" spans="1:33" ht="15" customHeight="1">
      <c r="A71" s="25"/>
      <c r="B71" s="26" t="s">
        <v>64</v>
      </c>
      <c r="C71" s="23" t="s">
        <v>214</v>
      </c>
      <c r="D71" s="31">
        <v>874.1</v>
      </c>
      <c r="E71" s="31">
        <v>925.8</v>
      </c>
      <c r="F71" s="31">
        <v>990.1</v>
      </c>
      <c r="G71" s="31">
        <v>1043.3</v>
      </c>
      <c r="H71" s="31">
        <v>1067.4000000000001</v>
      </c>
      <c r="I71" s="31">
        <v>1054.0999999999999</v>
      </c>
      <c r="J71" s="31">
        <v>1071.7</v>
      </c>
      <c r="K71" s="31">
        <v>1111</v>
      </c>
      <c r="L71" s="31">
        <v>1145.7</v>
      </c>
      <c r="M71" s="31">
        <v>1192.4000000000001</v>
      </c>
      <c r="N71" s="31">
        <v>1217.2</v>
      </c>
      <c r="O71" s="31">
        <v>1230.9000000000001</v>
      </c>
      <c r="P71" s="31">
        <v>1286.7</v>
      </c>
      <c r="Q71" s="31">
        <v>1424.9</v>
      </c>
      <c r="R71" s="31">
        <v>1577.4</v>
      </c>
      <c r="S71" s="31">
        <v>1658.5</v>
      </c>
    </row>
    <row r="72" spans="1:33" ht="15" customHeight="1">
      <c r="A72" s="27" t="s">
        <v>65</v>
      </c>
      <c r="B72" s="28" t="s">
        <v>82</v>
      </c>
      <c r="C72" s="29" t="s">
        <v>215</v>
      </c>
      <c r="D72" s="30">
        <f>SUM(D70:D71)</f>
        <v>2434.1999999999998</v>
      </c>
      <c r="E72" s="30">
        <f t="shared" ref="E72:S72" si="9">SUM(E70:E71)</f>
        <v>2528.3999999999996</v>
      </c>
      <c r="F72" s="30">
        <f t="shared" si="9"/>
        <v>2691</v>
      </c>
      <c r="G72" s="30">
        <f t="shared" si="9"/>
        <v>2818.7</v>
      </c>
      <c r="H72" s="30">
        <f t="shared" si="9"/>
        <v>2902.4</v>
      </c>
      <c r="I72" s="30">
        <f t="shared" si="9"/>
        <v>2935.8</v>
      </c>
      <c r="J72" s="30">
        <f t="shared" si="9"/>
        <v>2956.2</v>
      </c>
      <c r="K72" s="30">
        <f t="shared" si="9"/>
        <v>3021.4</v>
      </c>
      <c r="L72" s="30">
        <f t="shared" si="9"/>
        <v>3127.1000000000004</v>
      </c>
      <c r="M72" s="30">
        <f t="shared" si="9"/>
        <v>3264.4</v>
      </c>
      <c r="N72" s="30">
        <f t="shared" si="9"/>
        <v>3368.8</v>
      </c>
      <c r="O72" s="30">
        <f t="shared" si="9"/>
        <v>3459.4</v>
      </c>
      <c r="P72" s="30">
        <f t="shared" si="9"/>
        <v>3614</v>
      </c>
      <c r="Q72" s="30">
        <f t="shared" si="9"/>
        <v>3945.2000000000003</v>
      </c>
      <c r="R72" s="30">
        <f t="shared" si="9"/>
        <v>4280.3</v>
      </c>
      <c r="S72" s="30">
        <f t="shared" si="9"/>
        <v>4508.8</v>
      </c>
      <c r="U72" s="5"/>
      <c r="V72" s="5"/>
      <c r="W72" s="5"/>
      <c r="X72" s="5"/>
      <c r="Y72" s="5"/>
      <c r="Z72" s="5"/>
      <c r="AA72" s="5"/>
      <c r="AB72" s="5"/>
      <c r="AC72" s="5"/>
      <c r="AD72" s="5"/>
      <c r="AE72" s="5"/>
      <c r="AF72" s="5"/>
      <c r="AG72" s="5"/>
    </row>
    <row r="73" spans="1:33" ht="15" customHeight="1">
      <c r="A73" s="25"/>
      <c r="B73" s="26" t="s">
        <v>66</v>
      </c>
      <c r="C73" s="23" t="s">
        <v>216</v>
      </c>
      <c r="D73" s="31">
        <v>193.5</v>
      </c>
      <c r="E73" s="31">
        <v>198.1</v>
      </c>
      <c r="F73" s="31">
        <v>213.2</v>
      </c>
      <c r="G73" s="31">
        <v>242.3</v>
      </c>
      <c r="H73" s="31">
        <v>250.1</v>
      </c>
      <c r="I73" s="31">
        <v>259.5</v>
      </c>
      <c r="J73" s="31">
        <v>301</v>
      </c>
      <c r="K73" s="31">
        <v>316.10000000000002</v>
      </c>
      <c r="L73" s="31">
        <v>329</v>
      </c>
      <c r="M73" s="31">
        <v>347.7</v>
      </c>
      <c r="N73" s="31">
        <v>373</v>
      </c>
      <c r="O73" s="31">
        <v>317.2</v>
      </c>
      <c r="P73" s="31">
        <v>358.3</v>
      </c>
      <c r="Q73" s="31">
        <v>409.4</v>
      </c>
      <c r="R73" s="31">
        <v>448.1</v>
      </c>
      <c r="S73" s="31">
        <v>470.3</v>
      </c>
    </row>
    <row r="74" spans="1:33" ht="15" customHeight="1">
      <c r="A74" s="25"/>
      <c r="B74" s="26" t="s">
        <v>67</v>
      </c>
      <c r="C74" s="23" t="s">
        <v>217</v>
      </c>
      <c r="D74" s="31">
        <v>107</v>
      </c>
      <c r="E74" s="31">
        <v>116.1</v>
      </c>
      <c r="F74" s="31">
        <v>105.9</v>
      </c>
      <c r="G74" s="31">
        <v>129.1</v>
      </c>
      <c r="H74" s="31">
        <v>138.19999999999999</v>
      </c>
      <c r="I74" s="31">
        <v>159.4</v>
      </c>
      <c r="J74" s="31">
        <v>145.9</v>
      </c>
      <c r="K74" s="31">
        <v>153.80000000000001</v>
      </c>
      <c r="L74" s="31">
        <v>169.3</v>
      </c>
      <c r="M74" s="31">
        <v>173.8</v>
      </c>
      <c r="N74" s="31">
        <v>176.2</v>
      </c>
      <c r="O74" s="31">
        <v>183.2</v>
      </c>
      <c r="P74" s="31">
        <v>175.7</v>
      </c>
      <c r="Q74" s="31">
        <v>258.39999999999998</v>
      </c>
      <c r="R74" s="31">
        <v>322.8</v>
      </c>
      <c r="S74" s="31">
        <v>332.3</v>
      </c>
    </row>
    <row r="75" spans="1:33" ht="15" customHeight="1">
      <c r="A75" s="27" t="s">
        <v>68</v>
      </c>
      <c r="B75" s="28" t="s">
        <v>83</v>
      </c>
      <c r="C75" s="29" t="s">
        <v>218</v>
      </c>
      <c r="D75" s="30">
        <f>SUM(D73:D74)</f>
        <v>300.5</v>
      </c>
      <c r="E75" s="30">
        <f t="shared" ref="E75:S75" si="10">SUM(E73:E74)</f>
        <v>314.2</v>
      </c>
      <c r="F75" s="30">
        <f t="shared" si="10"/>
        <v>319.10000000000002</v>
      </c>
      <c r="G75" s="30">
        <f t="shared" si="10"/>
        <v>371.4</v>
      </c>
      <c r="H75" s="30">
        <f t="shared" si="10"/>
        <v>388.29999999999995</v>
      </c>
      <c r="I75" s="30">
        <f t="shared" si="10"/>
        <v>418.9</v>
      </c>
      <c r="J75" s="30">
        <f t="shared" si="10"/>
        <v>446.9</v>
      </c>
      <c r="K75" s="30">
        <f t="shared" si="10"/>
        <v>469.90000000000003</v>
      </c>
      <c r="L75" s="30">
        <f t="shared" si="10"/>
        <v>498.3</v>
      </c>
      <c r="M75" s="30">
        <f t="shared" si="10"/>
        <v>521.5</v>
      </c>
      <c r="N75" s="30">
        <f t="shared" si="10"/>
        <v>549.20000000000005</v>
      </c>
      <c r="O75" s="30">
        <f t="shared" si="10"/>
        <v>500.4</v>
      </c>
      <c r="P75" s="30">
        <f t="shared" si="10"/>
        <v>534</v>
      </c>
      <c r="Q75" s="30">
        <f t="shared" si="10"/>
        <v>667.8</v>
      </c>
      <c r="R75" s="30">
        <f t="shared" si="10"/>
        <v>770.90000000000009</v>
      </c>
      <c r="S75" s="30">
        <f t="shared" si="10"/>
        <v>802.6</v>
      </c>
      <c r="U75" s="5"/>
      <c r="V75" s="5"/>
      <c r="W75" s="5"/>
      <c r="X75" s="5"/>
      <c r="Y75" s="5"/>
      <c r="Z75" s="5"/>
      <c r="AA75" s="5"/>
      <c r="AB75" s="5"/>
      <c r="AC75" s="5"/>
      <c r="AD75" s="5"/>
      <c r="AE75" s="5"/>
      <c r="AF75" s="5"/>
      <c r="AG75" s="5"/>
    </row>
    <row r="76" spans="1:33" ht="15" customHeight="1">
      <c r="A76" s="25"/>
      <c r="B76" s="26" t="s">
        <v>69</v>
      </c>
      <c r="C76" s="23" t="s">
        <v>219</v>
      </c>
      <c r="D76" s="31">
        <v>1096.4000000000001</v>
      </c>
      <c r="E76" s="31">
        <v>1134.5</v>
      </c>
      <c r="F76" s="31">
        <v>1161.7</v>
      </c>
      <c r="G76" s="31">
        <v>1200.0999999999999</v>
      </c>
      <c r="H76" s="31">
        <v>1250.5</v>
      </c>
      <c r="I76" s="31">
        <v>1329.7</v>
      </c>
      <c r="J76" s="31">
        <v>1340.4</v>
      </c>
      <c r="K76" s="31">
        <v>1386.4</v>
      </c>
      <c r="L76" s="31">
        <v>1441.1</v>
      </c>
      <c r="M76" s="31">
        <v>1470.1</v>
      </c>
      <c r="N76" s="31">
        <v>1553.1</v>
      </c>
      <c r="O76" s="31">
        <v>1576</v>
      </c>
      <c r="P76" s="31">
        <v>1710</v>
      </c>
      <c r="Q76" s="31">
        <v>1894.1</v>
      </c>
      <c r="R76" s="31">
        <v>2089.5</v>
      </c>
      <c r="S76" s="31">
        <v>2215.6</v>
      </c>
    </row>
    <row r="77" spans="1:33" ht="15" customHeight="1">
      <c r="A77" s="25"/>
      <c r="B77" s="26" t="s">
        <v>70</v>
      </c>
      <c r="C77" s="23" t="s">
        <v>220</v>
      </c>
      <c r="D77" s="31">
        <v>24.3</v>
      </c>
      <c r="E77" s="31">
        <v>14.9</v>
      </c>
      <c r="F77" s="31">
        <v>6.7</v>
      </c>
      <c r="G77" s="31">
        <v>5.9</v>
      </c>
      <c r="H77" s="31">
        <v>5.8</v>
      </c>
      <c r="I77" s="31">
        <v>5.6</v>
      </c>
      <c r="J77" s="31">
        <v>7.3</v>
      </c>
      <c r="K77" s="31">
        <v>7.3</v>
      </c>
      <c r="L77" s="31">
        <v>7.1</v>
      </c>
      <c r="M77" s="31">
        <v>6.5</v>
      </c>
      <c r="N77" s="31">
        <v>5.9</v>
      </c>
      <c r="O77" s="31">
        <v>4.5999999999999996</v>
      </c>
      <c r="P77" s="31">
        <v>4.9000000000000004</v>
      </c>
      <c r="Q77" s="31">
        <v>6</v>
      </c>
      <c r="R77" s="31">
        <v>6.4</v>
      </c>
      <c r="S77" s="31">
        <v>7.5</v>
      </c>
    </row>
    <row r="78" spans="1:33" ht="15" customHeight="1">
      <c r="A78" s="25"/>
      <c r="B78" s="26" t="s">
        <v>71</v>
      </c>
      <c r="C78" s="23" t="s">
        <v>221</v>
      </c>
      <c r="D78" s="31">
        <v>61.5</v>
      </c>
      <c r="E78" s="31">
        <v>63.7</v>
      </c>
      <c r="F78" s="31">
        <v>67.900000000000006</v>
      </c>
      <c r="G78" s="31">
        <v>70.7</v>
      </c>
      <c r="H78" s="31">
        <v>71.900000000000006</v>
      </c>
      <c r="I78" s="31">
        <v>72</v>
      </c>
      <c r="J78" s="31">
        <v>72.099999999999994</v>
      </c>
      <c r="K78" s="31">
        <v>63.9</v>
      </c>
      <c r="L78" s="31">
        <v>63.9</v>
      </c>
      <c r="M78" s="31">
        <v>65.099999999999994</v>
      </c>
      <c r="N78" s="31">
        <v>66.8</v>
      </c>
      <c r="O78" s="31">
        <v>45.8</v>
      </c>
      <c r="P78" s="31">
        <v>49.2</v>
      </c>
      <c r="Q78" s="31">
        <v>65.5</v>
      </c>
      <c r="R78" s="31">
        <v>73.2</v>
      </c>
      <c r="S78" s="31">
        <v>74.099999999999994</v>
      </c>
    </row>
    <row r="79" spans="1:33" ht="15" customHeight="1">
      <c r="A79" s="27" t="s">
        <v>72</v>
      </c>
      <c r="B79" s="28" t="s">
        <v>84</v>
      </c>
      <c r="C79" s="29" t="s">
        <v>222</v>
      </c>
      <c r="D79" s="30">
        <f>SUM(D76:D78)</f>
        <v>1182.2</v>
      </c>
      <c r="E79" s="30">
        <f t="shared" ref="E79:S79" si="11">SUM(E76:E78)</f>
        <v>1213.1000000000001</v>
      </c>
      <c r="F79" s="30">
        <f t="shared" si="11"/>
        <v>1236.3000000000002</v>
      </c>
      <c r="G79" s="30">
        <f t="shared" si="11"/>
        <v>1276.7</v>
      </c>
      <c r="H79" s="30">
        <f t="shared" si="11"/>
        <v>1328.2</v>
      </c>
      <c r="I79" s="30">
        <f t="shared" si="11"/>
        <v>1407.3</v>
      </c>
      <c r="J79" s="30">
        <f t="shared" si="11"/>
        <v>1419.8</v>
      </c>
      <c r="K79" s="30">
        <f t="shared" si="11"/>
        <v>1457.6000000000001</v>
      </c>
      <c r="L79" s="30">
        <f t="shared" si="11"/>
        <v>1512.1</v>
      </c>
      <c r="M79" s="30">
        <f t="shared" si="11"/>
        <v>1541.6999999999998</v>
      </c>
      <c r="N79" s="30">
        <f t="shared" si="11"/>
        <v>1625.8</v>
      </c>
      <c r="O79" s="30">
        <f t="shared" si="11"/>
        <v>1626.3999999999999</v>
      </c>
      <c r="P79" s="30">
        <f t="shared" si="11"/>
        <v>1764.1000000000001</v>
      </c>
      <c r="Q79" s="30">
        <f t="shared" si="11"/>
        <v>1965.6</v>
      </c>
      <c r="R79" s="30">
        <f t="shared" si="11"/>
        <v>2169.1</v>
      </c>
      <c r="S79" s="30">
        <f t="shared" si="11"/>
        <v>2297.1999999999998</v>
      </c>
      <c r="U79" s="5"/>
      <c r="V79" s="5"/>
      <c r="W79" s="5"/>
      <c r="X79" s="5"/>
      <c r="Y79" s="5"/>
      <c r="Z79" s="5"/>
      <c r="AA79" s="5"/>
      <c r="AB79" s="5"/>
      <c r="AC79" s="5"/>
      <c r="AD79" s="5"/>
      <c r="AE79" s="5"/>
      <c r="AF79" s="5"/>
      <c r="AG79" s="5"/>
    </row>
    <row r="80" spans="1:33" ht="15" customHeight="1">
      <c r="A80" s="27" t="s">
        <v>73</v>
      </c>
      <c r="B80" s="28" t="s">
        <v>74</v>
      </c>
      <c r="C80" s="29" t="s">
        <v>223</v>
      </c>
      <c r="D80" s="30">
        <v>96.2</v>
      </c>
      <c r="E80" s="30">
        <v>90</v>
      </c>
      <c r="F80" s="30">
        <v>83.1</v>
      </c>
      <c r="G80" s="30">
        <v>70.8</v>
      </c>
      <c r="H80" s="30">
        <v>63.6</v>
      </c>
      <c r="I80" s="30">
        <v>60.5</v>
      </c>
      <c r="J80" s="30">
        <v>57.5</v>
      </c>
      <c r="K80" s="30">
        <v>56.8</v>
      </c>
      <c r="L80" s="30">
        <v>56.5</v>
      </c>
      <c r="M80" s="30">
        <v>56.1</v>
      </c>
      <c r="N80" s="30">
        <v>50.7</v>
      </c>
      <c r="O80" s="30">
        <v>34.200000000000003</v>
      </c>
      <c r="P80" s="30">
        <v>37.1</v>
      </c>
      <c r="Q80" s="30">
        <v>36.5</v>
      </c>
      <c r="R80" s="30">
        <v>37.5</v>
      </c>
      <c r="S80" s="30">
        <v>35.200000000000003</v>
      </c>
    </row>
    <row r="81" spans="1:33" ht="15" customHeight="1">
      <c r="A81" s="182" t="s">
        <v>148</v>
      </c>
      <c r="B81" s="183"/>
      <c r="C81" s="184"/>
      <c r="D81" s="34">
        <v>35729.4</v>
      </c>
      <c r="E81" s="34">
        <v>36359.300000000003</v>
      </c>
      <c r="F81" s="34">
        <v>37984.1</v>
      </c>
      <c r="G81" s="34">
        <v>39159.599999999999</v>
      </c>
      <c r="H81" s="34">
        <v>39898.199999999997</v>
      </c>
      <c r="I81" s="34">
        <v>40330.400000000001</v>
      </c>
      <c r="J81" s="34">
        <v>40122.300000000003</v>
      </c>
      <c r="K81" s="34">
        <v>40365.599999999999</v>
      </c>
      <c r="L81" s="34">
        <v>41164</v>
      </c>
      <c r="M81" s="34">
        <v>42132.1</v>
      </c>
      <c r="N81" s="34">
        <v>43450.5</v>
      </c>
      <c r="O81" s="34">
        <v>42709</v>
      </c>
      <c r="P81" s="34">
        <v>45128.4</v>
      </c>
      <c r="Q81" s="34">
        <v>49086.400000000001</v>
      </c>
      <c r="R81" s="34">
        <v>53744.3</v>
      </c>
      <c r="S81" s="34">
        <v>55797.1</v>
      </c>
      <c r="T81" s="5"/>
      <c r="U81" s="154"/>
      <c r="V81" s="5"/>
      <c r="W81" s="5"/>
      <c r="X81" s="5"/>
      <c r="Y81" s="5"/>
      <c r="Z81" s="5"/>
      <c r="AA81" s="5"/>
      <c r="AB81" s="5"/>
      <c r="AC81" s="5"/>
      <c r="AD81" s="5"/>
      <c r="AE81" s="5"/>
      <c r="AF81" s="5"/>
      <c r="AG81" s="5"/>
    </row>
    <row r="82" spans="1:33" ht="15" customHeight="1">
      <c r="A82" s="35"/>
      <c r="B82" s="35"/>
      <c r="C82" s="35"/>
      <c r="D82" s="116"/>
      <c r="E82" s="116"/>
      <c r="F82" s="116"/>
      <c r="G82" s="116"/>
      <c r="H82" s="116"/>
      <c r="I82" s="116"/>
      <c r="J82" s="116"/>
      <c r="K82" s="116"/>
      <c r="L82" s="116"/>
      <c r="M82" s="116"/>
      <c r="N82" s="116"/>
      <c r="O82" s="116"/>
      <c r="P82" s="116"/>
      <c r="Q82" s="116"/>
      <c r="R82" s="116"/>
      <c r="S82" s="116"/>
    </row>
    <row r="83" spans="1:33" ht="15" customHeight="1">
      <c r="A83" s="36"/>
      <c r="B83" s="36"/>
      <c r="C83" s="36"/>
      <c r="D83" s="157"/>
      <c r="E83" s="157"/>
      <c r="F83" s="157"/>
      <c r="G83" s="157"/>
      <c r="H83" s="157"/>
      <c r="I83" s="157"/>
      <c r="J83" s="157"/>
      <c r="K83" s="157"/>
      <c r="L83" s="157"/>
      <c r="M83" s="157"/>
      <c r="N83" s="157"/>
      <c r="O83" s="157"/>
      <c r="P83" s="157"/>
      <c r="Q83" s="157"/>
      <c r="R83" s="157"/>
      <c r="S83" s="157"/>
    </row>
    <row r="84" spans="1:33" ht="19.899999999999999" customHeight="1">
      <c r="A84" s="187" t="s">
        <v>147</v>
      </c>
      <c r="B84" s="188"/>
      <c r="C84" s="188"/>
      <c r="D84" s="199" t="s">
        <v>224</v>
      </c>
      <c r="E84" s="199"/>
      <c r="F84" s="199"/>
      <c r="G84" s="199"/>
      <c r="H84" s="199"/>
      <c r="I84" s="199"/>
      <c r="J84" s="199"/>
      <c r="K84" s="199"/>
      <c r="L84" s="199"/>
      <c r="M84" s="199"/>
      <c r="N84" s="199"/>
      <c r="O84" s="199"/>
      <c r="P84" s="199"/>
      <c r="Q84" s="199"/>
      <c r="R84" s="199"/>
      <c r="S84" s="200"/>
    </row>
    <row r="85" spans="1:33" ht="19.899999999999999" customHeight="1">
      <c r="A85" s="197"/>
      <c r="B85" s="198"/>
      <c r="C85" s="198"/>
      <c r="D85" s="160" t="s">
        <v>121</v>
      </c>
      <c r="E85" s="16">
        <v>2010</v>
      </c>
      <c r="F85" s="16">
        <v>2011</v>
      </c>
      <c r="G85" s="16">
        <v>2012</v>
      </c>
      <c r="H85" s="16">
        <v>2013</v>
      </c>
      <c r="I85" s="16">
        <v>2014</v>
      </c>
      <c r="J85" s="16">
        <v>2015</v>
      </c>
      <c r="K85" s="16">
        <v>2016</v>
      </c>
      <c r="L85" s="16">
        <v>2017</v>
      </c>
      <c r="M85" s="16">
        <v>2018</v>
      </c>
      <c r="N85" s="16">
        <v>2019</v>
      </c>
      <c r="O85" s="16">
        <v>2020</v>
      </c>
      <c r="P85" s="16">
        <v>2021</v>
      </c>
      <c r="Q85" s="16">
        <v>2022</v>
      </c>
      <c r="R85" s="16">
        <v>2023</v>
      </c>
      <c r="S85" s="44" t="s">
        <v>122</v>
      </c>
    </row>
    <row r="86" spans="1:33" ht="15" customHeight="1">
      <c r="A86" s="17"/>
      <c r="B86" s="18" t="s">
        <v>0</v>
      </c>
      <c r="C86" s="19" t="s">
        <v>149</v>
      </c>
      <c r="D86" s="20">
        <v>341.4</v>
      </c>
      <c r="E86" s="20">
        <v>362.2</v>
      </c>
      <c r="F86" s="20">
        <v>400.7</v>
      </c>
      <c r="G86" s="20">
        <v>428</v>
      </c>
      <c r="H86" s="20">
        <v>447.2</v>
      </c>
      <c r="I86" s="20">
        <v>476.6</v>
      </c>
      <c r="J86" s="20">
        <v>503.3</v>
      </c>
      <c r="K86" s="20">
        <v>516.1</v>
      </c>
      <c r="L86" s="20">
        <v>552.4</v>
      </c>
      <c r="M86" s="20">
        <v>606.5</v>
      </c>
      <c r="N86" s="20">
        <v>675.1</v>
      </c>
      <c r="O86" s="20">
        <v>697.8</v>
      </c>
      <c r="P86" s="20">
        <v>710.8</v>
      </c>
      <c r="Q86" s="20">
        <v>794.4</v>
      </c>
      <c r="R86" s="20">
        <v>864.7</v>
      </c>
      <c r="S86" s="20">
        <v>902.2</v>
      </c>
    </row>
    <row r="87" spans="1:33" ht="15" customHeight="1">
      <c r="A87" s="21"/>
      <c r="B87" s="22" t="s">
        <v>1</v>
      </c>
      <c r="C87" s="23" t="s">
        <v>150</v>
      </c>
      <c r="D87" s="24">
        <v>19.2</v>
      </c>
      <c r="E87" s="24">
        <v>20.399999999999999</v>
      </c>
      <c r="F87" s="24">
        <v>24.3</v>
      </c>
      <c r="G87" s="24">
        <v>26</v>
      </c>
      <c r="H87" s="24">
        <v>25.7</v>
      </c>
      <c r="I87" s="24">
        <v>25.5</v>
      </c>
      <c r="J87" s="24">
        <v>25.8</v>
      </c>
      <c r="K87" s="24">
        <v>26.6</v>
      </c>
      <c r="L87" s="24">
        <v>23.5</v>
      </c>
      <c r="M87" s="24">
        <v>22</v>
      </c>
      <c r="N87" s="24">
        <v>24.8</v>
      </c>
      <c r="O87" s="24">
        <v>24.1</v>
      </c>
      <c r="P87" s="24">
        <v>26.2</v>
      </c>
      <c r="Q87" s="24">
        <v>29.1</v>
      </c>
      <c r="R87" s="24">
        <v>28.9</v>
      </c>
      <c r="S87" s="24">
        <v>31.4</v>
      </c>
    </row>
    <row r="88" spans="1:33" ht="15" customHeight="1">
      <c r="A88" s="25"/>
      <c r="B88" s="26" t="s">
        <v>2</v>
      </c>
      <c r="C88" s="23" t="s">
        <v>151</v>
      </c>
      <c r="D88" s="24">
        <v>25.8</v>
      </c>
      <c r="E88" s="24">
        <v>26.5</v>
      </c>
      <c r="F88" s="24">
        <v>28.7</v>
      </c>
      <c r="G88" s="24">
        <v>28.5</v>
      </c>
      <c r="H88" s="24">
        <v>25.2</v>
      </c>
      <c r="I88" s="24">
        <v>26.8</v>
      </c>
      <c r="J88" s="24">
        <v>28.3</v>
      </c>
      <c r="K88" s="24">
        <v>32.299999999999997</v>
      </c>
      <c r="L88" s="24">
        <v>30.1</v>
      </c>
      <c r="M88" s="24">
        <v>28.1</v>
      </c>
      <c r="N88" s="24">
        <v>28.6</v>
      </c>
      <c r="O88" s="24">
        <v>26.2</v>
      </c>
      <c r="P88" s="24">
        <v>26.7</v>
      </c>
      <c r="Q88" s="24">
        <v>31.8</v>
      </c>
      <c r="R88" s="24">
        <v>28.5</v>
      </c>
      <c r="S88" s="24">
        <v>28.2</v>
      </c>
    </row>
    <row r="89" spans="1:33" ht="15" customHeight="1">
      <c r="A89" s="27" t="s">
        <v>3</v>
      </c>
      <c r="B89" s="28" t="s">
        <v>75</v>
      </c>
      <c r="C89" s="29" t="s">
        <v>152</v>
      </c>
      <c r="D89" s="30">
        <f>SUM(D86:D88)</f>
        <v>386.4</v>
      </c>
      <c r="E89" s="30">
        <f t="shared" ref="E89:S89" si="12">SUM(E86:E88)</f>
        <v>409.09999999999997</v>
      </c>
      <c r="F89" s="30">
        <f t="shared" si="12"/>
        <v>453.7</v>
      </c>
      <c r="G89" s="30">
        <f t="shared" si="12"/>
        <v>482.5</v>
      </c>
      <c r="H89" s="30">
        <f t="shared" si="12"/>
        <v>498.09999999999997</v>
      </c>
      <c r="I89" s="30">
        <f t="shared" si="12"/>
        <v>528.9</v>
      </c>
      <c r="J89" s="30">
        <f t="shared" si="12"/>
        <v>557.4</v>
      </c>
      <c r="K89" s="30">
        <f t="shared" si="12"/>
        <v>575</v>
      </c>
      <c r="L89" s="30">
        <f t="shared" si="12"/>
        <v>606</v>
      </c>
      <c r="M89" s="30">
        <f t="shared" si="12"/>
        <v>656.6</v>
      </c>
      <c r="N89" s="30">
        <f t="shared" si="12"/>
        <v>728.5</v>
      </c>
      <c r="O89" s="30">
        <f t="shared" si="12"/>
        <v>748.1</v>
      </c>
      <c r="P89" s="30">
        <f t="shared" si="12"/>
        <v>763.7</v>
      </c>
      <c r="Q89" s="30">
        <f t="shared" si="12"/>
        <v>855.3</v>
      </c>
      <c r="R89" s="30">
        <f t="shared" si="12"/>
        <v>922.1</v>
      </c>
      <c r="S89" s="30">
        <f t="shared" si="12"/>
        <v>961.80000000000007</v>
      </c>
    </row>
    <row r="90" spans="1:33" ht="15" customHeight="1">
      <c r="A90" s="27" t="s">
        <v>4</v>
      </c>
      <c r="B90" s="28" t="s">
        <v>5</v>
      </c>
      <c r="C90" s="29" t="s">
        <v>153</v>
      </c>
      <c r="D90" s="30">
        <v>151.6</v>
      </c>
      <c r="E90" s="30">
        <v>148.4</v>
      </c>
      <c r="F90" s="30">
        <v>160.30000000000001</v>
      </c>
      <c r="G90" s="30">
        <v>157.6</v>
      </c>
      <c r="H90" s="30">
        <v>155.9</v>
      </c>
      <c r="I90" s="30">
        <v>166.8</v>
      </c>
      <c r="J90" s="30">
        <v>144.9</v>
      </c>
      <c r="K90" s="30">
        <v>146.6</v>
      </c>
      <c r="L90" s="30">
        <v>162.6</v>
      </c>
      <c r="M90" s="30">
        <v>169.7</v>
      </c>
      <c r="N90" s="30">
        <v>184.9</v>
      </c>
      <c r="O90" s="30">
        <v>170.8</v>
      </c>
      <c r="P90" s="30">
        <v>196.2</v>
      </c>
      <c r="Q90" s="30">
        <v>172.5</v>
      </c>
      <c r="R90" s="30">
        <v>172.6</v>
      </c>
      <c r="S90" s="30">
        <v>175.4</v>
      </c>
    </row>
    <row r="91" spans="1:33" ht="15" customHeight="1">
      <c r="A91" s="17"/>
      <c r="B91" s="18" t="s">
        <v>6</v>
      </c>
      <c r="C91" s="19" t="s">
        <v>154</v>
      </c>
      <c r="D91" s="20">
        <v>4105.6000000000004</v>
      </c>
      <c r="E91" s="20">
        <v>4082.4</v>
      </c>
      <c r="F91" s="20">
        <v>4249.8999999999996</v>
      </c>
      <c r="G91" s="20">
        <v>4424</v>
      </c>
      <c r="H91" s="20">
        <v>4531.1000000000004</v>
      </c>
      <c r="I91" s="20">
        <v>4661.1000000000004</v>
      </c>
      <c r="J91" s="20">
        <v>4756.7</v>
      </c>
      <c r="K91" s="20">
        <v>4813.7</v>
      </c>
      <c r="L91" s="20">
        <v>4997</v>
      </c>
      <c r="M91" s="20">
        <v>5254.8</v>
      </c>
      <c r="N91" s="20">
        <v>5495.4</v>
      </c>
      <c r="O91" s="20">
        <v>5428.8</v>
      </c>
      <c r="P91" s="20">
        <v>5687.4</v>
      </c>
      <c r="Q91" s="20">
        <v>6102.7</v>
      </c>
      <c r="R91" s="20">
        <v>6747.4</v>
      </c>
      <c r="S91" s="20">
        <v>7015.1</v>
      </c>
    </row>
    <row r="92" spans="1:33">
      <c r="A92" s="25"/>
      <c r="B92" s="26" t="s">
        <v>7</v>
      </c>
      <c r="C92" s="23" t="s">
        <v>155</v>
      </c>
      <c r="D92" s="31">
        <v>1134.7</v>
      </c>
      <c r="E92" s="31">
        <v>1090.8</v>
      </c>
      <c r="F92" s="31">
        <v>1030.2</v>
      </c>
      <c r="G92" s="31">
        <v>995.2</v>
      </c>
      <c r="H92" s="31">
        <v>966</v>
      </c>
      <c r="I92" s="31">
        <v>936.6</v>
      </c>
      <c r="J92" s="31">
        <v>946.9</v>
      </c>
      <c r="K92" s="31">
        <v>889.9</v>
      </c>
      <c r="L92" s="31">
        <v>885.6</v>
      </c>
      <c r="M92" s="31">
        <v>900.1</v>
      </c>
      <c r="N92" s="31">
        <v>861.3</v>
      </c>
      <c r="O92" s="31">
        <v>779.5</v>
      </c>
      <c r="P92" s="31">
        <v>859.5</v>
      </c>
      <c r="Q92" s="31">
        <v>915.8</v>
      </c>
      <c r="R92" s="31">
        <v>944.4</v>
      </c>
      <c r="S92" s="31">
        <v>913.4</v>
      </c>
    </row>
    <row r="93" spans="1:33">
      <c r="A93" s="25"/>
      <c r="B93" s="26" t="s">
        <v>8</v>
      </c>
      <c r="C93" s="23" t="s">
        <v>156</v>
      </c>
      <c r="D93" s="31">
        <v>536.4</v>
      </c>
      <c r="E93" s="31">
        <v>542.1</v>
      </c>
      <c r="F93" s="31">
        <v>549.4</v>
      </c>
      <c r="G93" s="31">
        <v>550.70000000000005</v>
      </c>
      <c r="H93" s="31">
        <v>540.79999999999995</v>
      </c>
      <c r="I93" s="31">
        <v>544.5</v>
      </c>
      <c r="J93" s="31">
        <v>569.29999999999995</v>
      </c>
      <c r="K93" s="31">
        <v>596.20000000000005</v>
      </c>
      <c r="L93" s="31">
        <v>614.6</v>
      </c>
      <c r="M93" s="31">
        <v>622.6</v>
      </c>
      <c r="N93" s="31">
        <v>640.9</v>
      </c>
      <c r="O93" s="31">
        <v>611.70000000000005</v>
      </c>
      <c r="P93" s="31">
        <v>658.4</v>
      </c>
      <c r="Q93" s="31">
        <v>711.1</v>
      </c>
      <c r="R93" s="31">
        <v>755.9</v>
      </c>
      <c r="S93" s="31">
        <v>780.9</v>
      </c>
    </row>
    <row r="94" spans="1:33">
      <c r="A94" s="25"/>
      <c r="B94" s="26" t="s">
        <v>9</v>
      </c>
      <c r="C94" s="23" t="s">
        <v>157</v>
      </c>
      <c r="D94" s="31">
        <v>663.9</v>
      </c>
      <c r="E94" s="31">
        <v>652.70000000000005</v>
      </c>
      <c r="F94" s="31">
        <v>658.4</v>
      </c>
      <c r="G94" s="31">
        <v>680.6</v>
      </c>
      <c r="H94" s="31">
        <v>684.6</v>
      </c>
      <c r="I94" s="31">
        <v>683</v>
      </c>
      <c r="J94" s="31">
        <v>669.5</v>
      </c>
      <c r="K94" s="31">
        <v>670</v>
      </c>
      <c r="L94" s="31">
        <v>691.4</v>
      </c>
      <c r="M94" s="31">
        <v>691.2</v>
      </c>
      <c r="N94" s="31">
        <v>752.5</v>
      </c>
      <c r="O94" s="31">
        <v>732.2</v>
      </c>
      <c r="P94" s="31">
        <v>758</v>
      </c>
      <c r="Q94" s="31">
        <v>808.5</v>
      </c>
      <c r="R94" s="31">
        <v>828.2</v>
      </c>
      <c r="S94" s="31">
        <v>985.1</v>
      </c>
    </row>
    <row r="95" spans="1:33">
      <c r="A95" s="25"/>
      <c r="B95" s="26" t="s">
        <v>10</v>
      </c>
      <c r="C95" s="23" t="s">
        <v>158</v>
      </c>
      <c r="D95" s="31">
        <v>802.3</v>
      </c>
      <c r="E95" s="31">
        <v>778.2</v>
      </c>
      <c r="F95" s="31">
        <v>785.9</v>
      </c>
      <c r="G95" s="31">
        <v>789.8</v>
      </c>
      <c r="H95" s="31">
        <v>758.6</v>
      </c>
      <c r="I95" s="31">
        <v>726.3</v>
      </c>
      <c r="J95" s="31">
        <v>664.5</v>
      </c>
      <c r="K95" s="31">
        <v>642.9</v>
      </c>
      <c r="L95" s="31">
        <v>618.5</v>
      </c>
      <c r="M95" s="31">
        <v>621.70000000000005</v>
      </c>
      <c r="N95" s="31">
        <v>615.5</v>
      </c>
      <c r="O95" s="31">
        <v>489.1</v>
      </c>
      <c r="P95" s="31">
        <v>483.8</v>
      </c>
      <c r="Q95" s="31">
        <v>518</v>
      </c>
      <c r="R95" s="31">
        <v>536.79999999999995</v>
      </c>
      <c r="S95" s="31">
        <v>530.6</v>
      </c>
    </row>
    <row r="96" spans="1:33">
      <c r="A96" s="25"/>
      <c r="B96" s="26" t="s">
        <v>85</v>
      </c>
      <c r="C96" s="23" t="s">
        <v>159</v>
      </c>
      <c r="D96" s="31">
        <v>657.2</v>
      </c>
      <c r="E96" s="31">
        <v>618</v>
      </c>
      <c r="F96" s="31">
        <v>614.20000000000005</v>
      </c>
      <c r="G96" s="31">
        <v>619.70000000000005</v>
      </c>
      <c r="H96" s="31">
        <v>654.9</v>
      </c>
      <c r="I96" s="31">
        <v>640</v>
      </c>
      <c r="J96" s="31">
        <v>673.3</v>
      </c>
      <c r="K96" s="31">
        <v>708.2</v>
      </c>
      <c r="L96" s="31">
        <v>692.5</v>
      </c>
      <c r="M96" s="31">
        <v>715.9</v>
      </c>
      <c r="N96" s="31">
        <v>782.4</v>
      </c>
      <c r="O96" s="31">
        <v>795.1</v>
      </c>
      <c r="P96" s="31">
        <v>764.3</v>
      </c>
      <c r="Q96" s="31">
        <v>941.2</v>
      </c>
      <c r="R96" s="31">
        <v>778.2</v>
      </c>
      <c r="S96" s="31">
        <v>755.4</v>
      </c>
    </row>
    <row r="97" spans="1:19">
      <c r="A97" s="25"/>
      <c r="B97" s="26" t="s">
        <v>94</v>
      </c>
      <c r="C97" s="23" t="s">
        <v>160</v>
      </c>
      <c r="D97" s="31">
        <v>3578.9</v>
      </c>
      <c r="E97" s="31">
        <v>3672.7</v>
      </c>
      <c r="F97" s="31">
        <v>3799.9</v>
      </c>
      <c r="G97" s="31">
        <v>3887.3</v>
      </c>
      <c r="H97" s="31">
        <v>3912.2</v>
      </c>
      <c r="I97" s="31">
        <v>3970.9</v>
      </c>
      <c r="J97" s="31">
        <v>3994.2</v>
      </c>
      <c r="K97" s="31">
        <v>3860</v>
      </c>
      <c r="L97" s="31">
        <v>3977.6</v>
      </c>
      <c r="M97" s="31">
        <v>4130.5</v>
      </c>
      <c r="N97" s="31">
        <v>4214.8999999999996</v>
      </c>
      <c r="O97" s="31">
        <v>4217.7</v>
      </c>
      <c r="P97" s="31">
        <v>4501.2</v>
      </c>
      <c r="Q97" s="31">
        <v>4896.5</v>
      </c>
      <c r="R97" s="31">
        <v>5261.1</v>
      </c>
      <c r="S97" s="31">
        <v>5350</v>
      </c>
    </row>
    <row r="98" spans="1:19">
      <c r="A98" s="25"/>
      <c r="B98" s="26" t="s">
        <v>11</v>
      </c>
      <c r="C98" s="23" t="s">
        <v>161</v>
      </c>
      <c r="D98" s="31">
        <v>1865.4</v>
      </c>
      <c r="E98" s="31">
        <v>1825.6</v>
      </c>
      <c r="F98" s="31">
        <v>1965.1</v>
      </c>
      <c r="G98" s="31">
        <v>2075.8000000000002</v>
      </c>
      <c r="H98" s="31">
        <v>2233.5</v>
      </c>
      <c r="I98" s="31">
        <v>2140.6999999999998</v>
      </c>
      <c r="J98" s="31">
        <v>2222.6999999999998</v>
      </c>
      <c r="K98" s="31">
        <v>2491.6999999999998</v>
      </c>
      <c r="L98" s="31">
        <v>2690.4</v>
      </c>
      <c r="M98" s="31">
        <v>2827.8</v>
      </c>
      <c r="N98" s="31">
        <v>2971.4</v>
      </c>
      <c r="O98" s="31">
        <v>3122.5</v>
      </c>
      <c r="P98" s="31">
        <v>3270</v>
      </c>
      <c r="Q98" s="31">
        <v>3507.3</v>
      </c>
      <c r="R98" s="31">
        <v>3779.1</v>
      </c>
      <c r="S98" s="31">
        <v>3979.2</v>
      </c>
    </row>
    <row r="99" spans="1:19">
      <c r="A99" s="25"/>
      <c r="B99" s="26" t="s">
        <v>12</v>
      </c>
      <c r="C99" s="23" t="s">
        <v>162</v>
      </c>
      <c r="D99" s="31">
        <v>1311.4</v>
      </c>
      <c r="E99" s="31">
        <v>1332</v>
      </c>
      <c r="F99" s="31">
        <v>1382.7</v>
      </c>
      <c r="G99" s="31">
        <v>1387.2</v>
      </c>
      <c r="H99" s="31">
        <v>1367.4</v>
      </c>
      <c r="I99" s="31">
        <v>1357.8</v>
      </c>
      <c r="J99" s="31">
        <v>1395.7</v>
      </c>
      <c r="K99" s="31">
        <v>1508.7</v>
      </c>
      <c r="L99" s="31">
        <v>1516.5</v>
      </c>
      <c r="M99" s="31">
        <v>1555.8</v>
      </c>
      <c r="N99" s="31">
        <v>1627.6</v>
      </c>
      <c r="O99" s="31">
        <v>1583.5</v>
      </c>
      <c r="P99" s="31">
        <v>1660.8</v>
      </c>
      <c r="Q99" s="31">
        <v>1730.6</v>
      </c>
      <c r="R99" s="31">
        <v>1736.8</v>
      </c>
      <c r="S99" s="31">
        <v>1737.8</v>
      </c>
    </row>
    <row r="100" spans="1:19">
      <c r="A100" s="25"/>
      <c r="B100" s="26" t="s">
        <v>13</v>
      </c>
      <c r="C100" s="23" t="s">
        <v>163</v>
      </c>
      <c r="D100" s="31">
        <v>1612.3</v>
      </c>
      <c r="E100" s="31">
        <v>1600.1</v>
      </c>
      <c r="F100" s="31">
        <v>1710.5</v>
      </c>
      <c r="G100" s="31">
        <v>1738.9</v>
      </c>
      <c r="H100" s="31">
        <v>1730.4</v>
      </c>
      <c r="I100" s="31">
        <v>1705.8</v>
      </c>
      <c r="J100" s="31">
        <v>1645.5</v>
      </c>
      <c r="K100" s="31">
        <v>1662.2</v>
      </c>
      <c r="L100" s="31">
        <v>1693.7</v>
      </c>
      <c r="M100" s="31">
        <v>1717.1</v>
      </c>
      <c r="N100" s="31">
        <v>1770.2</v>
      </c>
      <c r="O100" s="31">
        <v>1772.7</v>
      </c>
      <c r="P100" s="31">
        <v>1861.8</v>
      </c>
      <c r="Q100" s="31">
        <v>2032.1</v>
      </c>
      <c r="R100" s="31">
        <v>2103.3000000000002</v>
      </c>
      <c r="S100" s="31">
        <v>2092.9</v>
      </c>
    </row>
    <row r="101" spans="1:19">
      <c r="A101" s="25"/>
      <c r="B101" s="26" t="s">
        <v>14</v>
      </c>
      <c r="C101" s="23" t="s">
        <v>164</v>
      </c>
      <c r="D101" s="31">
        <v>2139.6</v>
      </c>
      <c r="E101" s="31">
        <v>2162.5</v>
      </c>
      <c r="F101" s="31">
        <v>2208</v>
      </c>
      <c r="G101" s="31">
        <v>2257.6</v>
      </c>
      <c r="H101" s="31">
        <v>2205.1999999999998</v>
      </c>
      <c r="I101" s="31">
        <v>2144.6999999999998</v>
      </c>
      <c r="J101" s="31">
        <v>2055.5</v>
      </c>
      <c r="K101" s="31">
        <v>2038.4</v>
      </c>
      <c r="L101" s="31">
        <v>2070.3000000000002</v>
      </c>
      <c r="M101" s="31">
        <v>2144.6999999999998</v>
      </c>
      <c r="N101" s="31">
        <v>2219.6999999999998</v>
      </c>
      <c r="O101" s="31">
        <v>2080.6999999999998</v>
      </c>
      <c r="P101" s="31">
        <v>2226.6999999999998</v>
      </c>
      <c r="Q101" s="31">
        <v>2323</v>
      </c>
      <c r="R101" s="31">
        <v>2501.4</v>
      </c>
      <c r="S101" s="31">
        <v>2546.3000000000002</v>
      </c>
    </row>
    <row r="102" spans="1:19">
      <c r="A102" s="25"/>
      <c r="B102" s="26" t="s">
        <v>15</v>
      </c>
      <c r="C102" s="23" t="s">
        <v>165</v>
      </c>
      <c r="D102" s="31">
        <v>2619.4</v>
      </c>
      <c r="E102" s="31">
        <v>2642.4</v>
      </c>
      <c r="F102" s="31">
        <v>2781.7</v>
      </c>
      <c r="G102" s="31">
        <v>2831.3</v>
      </c>
      <c r="H102" s="31">
        <v>2748.9</v>
      </c>
      <c r="I102" s="31">
        <v>2634.2</v>
      </c>
      <c r="J102" s="31">
        <v>2553</v>
      </c>
      <c r="K102" s="31">
        <v>2676.7</v>
      </c>
      <c r="L102" s="31">
        <v>2738.9</v>
      </c>
      <c r="M102" s="31">
        <v>2601.6</v>
      </c>
      <c r="N102" s="31">
        <v>2637.7</v>
      </c>
      <c r="O102" s="31">
        <v>2494.3000000000002</v>
      </c>
      <c r="P102" s="31">
        <v>2682.8</v>
      </c>
      <c r="Q102" s="31">
        <v>2667.3</v>
      </c>
      <c r="R102" s="31">
        <v>2812.7</v>
      </c>
      <c r="S102" s="31">
        <v>2929</v>
      </c>
    </row>
    <row r="103" spans="1:19">
      <c r="A103" s="25"/>
      <c r="B103" s="26" t="s">
        <v>16</v>
      </c>
      <c r="C103" s="23" t="s">
        <v>166</v>
      </c>
      <c r="D103" s="31">
        <v>709.3</v>
      </c>
      <c r="E103" s="31">
        <v>701.5</v>
      </c>
      <c r="F103" s="31">
        <v>766.8</v>
      </c>
      <c r="G103" s="31">
        <v>808.7</v>
      </c>
      <c r="H103" s="31">
        <v>772.2</v>
      </c>
      <c r="I103" s="31">
        <v>762.2</v>
      </c>
      <c r="J103" s="31">
        <v>804.7</v>
      </c>
      <c r="K103" s="31">
        <v>852.3</v>
      </c>
      <c r="L103" s="31">
        <v>870.4</v>
      </c>
      <c r="M103" s="31">
        <v>839.9</v>
      </c>
      <c r="N103" s="31">
        <v>883.7</v>
      </c>
      <c r="O103" s="31">
        <v>859.6</v>
      </c>
      <c r="P103" s="31">
        <v>857.2</v>
      </c>
      <c r="Q103" s="31">
        <v>899.6</v>
      </c>
      <c r="R103" s="31">
        <v>935.8</v>
      </c>
      <c r="S103" s="31">
        <v>970.3</v>
      </c>
    </row>
    <row r="104" spans="1:19">
      <c r="A104" s="25"/>
      <c r="B104" s="26" t="s">
        <v>17</v>
      </c>
      <c r="C104" s="23" t="s">
        <v>167</v>
      </c>
      <c r="D104" s="31">
        <v>1157.0999999999999</v>
      </c>
      <c r="E104" s="31">
        <v>1121</v>
      </c>
      <c r="F104" s="31">
        <v>1090.0999999999999</v>
      </c>
      <c r="G104" s="31">
        <v>1065.2</v>
      </c>
      <c r="H104" s="31">
        <v>1049.5999999999999</v>
      </c>
      <c r="I104" s="31">
        <v>1017.1</v>
      </c>
      <c r="J104" s="31">
        <v>1030.4000000000001</v>
      </c>
      <c r="K104" s="31">
        <v>868</v>
      </c>
      <c r="L104" s="31">
        <v>898.7</v>
      </c>
      <c r="M104" s="31">
        <v>890</v>
      </c>
      <c r="N104" s="31">
        <v>955</v>
      </c>
      <c r="O104" s="31">
        <v>865.8</v>
      </c>
      <c r="P104" s="31">
        <v>900.2</v>
      </c>
      <c r="Q104" s="31">
        <v>921.2</v>
      </c>
      <c r="R104" s="31">
        <v>1033.5</v>
      </c>
      <c r="S104" s="31">
        <v>1065.2</v>
      </c>
    </row>
    <row r="105" spans="1:19">
      <c r="A105" s="25"/>
      <c r="B105" s="26" t="s">
        <v>18</v>
      </c>
      <c r="C105" s="23" t="s">
        <v>168</v>
      </c>
      <c r="D105" s="31">
        <v>1899</v>
      </c>
      <c r="E105" s="31">
        <v>1915.2</v>
      </c>
      <c r="F105" s="31">
        <v>2106.8000000000002</v>
      </c>
      <c r="G105" s="31">
        <v>2092.9</v>
      </c>
      <c r="H105" s="31">
        <v>2096.5</v>
      </c>
      <c r="I105" s="31">
        <v>2151.6999999999998</v>
      </c>
      <c r="J105" s="31">
        <v>1964.2</v>
      </c>
      <c r="K105" s="31">
        <v>1947.7</v>
      </c>
      <c r="L105" s="31">
        <v>2250.6</v>
      </c>
      <c r="M105" s="31">
        <v>2039.3</v>
      </c>
      <c r="N105" s="31">
        <v>2005.9</v>
      </c>
      <c r="O105" s="31">
        <v>1927</v>
      </c>
      <c r="P105" s="31">
        <v>2167.5</v>
      </c>
      <c r="Q105" s="31">
        <v>2341.8000000000002</v>
      </c>
      <c r="R105" s="31">
        <v>2588.6999999999998</v>
      </c>
      <c r="S105" s="31">
        <v>2602.8000000000002</v>
      </c>
    </row>
    <row r="106" spans="1:19">
      <c r="A106" s="25"/>
      <c r="B106" s="26" t="s">
        <v>19</v>
      </c>
      <c r="C106" s="23" t="s">
        <v>169</v>
      </c>
      <c r="D106" s="31">
        <v>1905</v>
      </c>
      <c r="E106" s="31">
        <v>2015.7</v>
      </c>
      <c r="F106" s="31">
        <v>2114.1</v>
      </c>
      <c r="G106" s="31">
        <v>2155.6</v>
      </c>
      <c r="H106" s="31">
        <v>2285.6</v>
      </c>
      <c r="I106" s="31">
        <v>2457.8000000000002</v>
      </c>
      <c r="J106" s="31">
        <v>1841.1</v>
      </c>
      <c r="K106" s="31">
        <v>1830.6</v>
      </c>
      <c r="L106" s="31">
        <v>1888.5</v>
      </c>
      <c r="M106" s="31">
        <v>2008.4</v>
      </c>
      <c r="N106" s="31">
        <v>1984</v>
      </c>
      <c r="O106" s="31">
        <v>1815.9</v>
      </c>
      <c r="P106" s="31">
        <v>1847.5</v>
      </c>
      <c r="Q106" s="31">
        <v>2047.7</v>
      </c>
      <c r="R106" s="31">
        <v>2156.1</v>
      </c>
      <c r="S106" s="31">
        <v>1986.1</v>
      </c>
    </row>
    <row r="107" spans="1:19">
      <c r="A107" s="25"/>
      <c r="B107" s="26" t="s">
        <v>20</v>
      </c>
      <c r="C107" s="23" t="s">
        <v>170</v>
      </c>
      <c r="D107" s="31">
        <v>400</v>
      </c>
      <c r="E107" s="31">
        <v>384.2</v>
      </c>
      <c r="F107" s="31">
        <v>403.4</v>
      </c>
      <c r="G107" s="31">
        <v>438.2</v>
      </c>
      <c r="H107" s="31">
        <v>458.7</v>
      </c>
      <c r="I107" s="31">
        <v>476.6</v>
      </c>
      <c r="J107" s="31">
        <v>499</v>
      </c>
      <c r="K107" s="31">
        <v>513.9</v>
      </c>
      <c r="L107" s="31">
        <v>507.1</v>
      </c>
      <c r="M107" s="31">
        <v>506.7</v>
      </c>
      <c r="N107" s="31">
        <v>511.8</v>
      </c>
      <c r="O107" s="31">
        <v>403</v>
      </c>
      <c r="P107" s="31">
        <v>475.8</v>
      </c>
      <c r="Q107" s="31">
        <v>486.5</v>
      </c>
      <c r="R107" s="31">
        <v>497.1</v>
      </c>
      <c r="S107" s="31">
        <v>537.1</v>
      </c>
    </row>
    <row r="108" spans="1:19">
      <c r="A108" s="25"/>
      <c r="B108" s="26" t="s">
        <v>21</v>
      </c>
      <c r="C108" s="23" t="s">
        <v>171</v>
      </c>
      <c r="D108" s="31">
        <v>830.5</v>
      </c>
      <c r="E108" s="31">
        <v>828.9</v>
      </c>
      <c r="F108" s="31">
        <v>856.9</v>
      </c>
      <c r="G108" s="31">
        <v>866.5</v>
      </c>
      <c r="H108" s="31">
        <v>836.7</v>
      </c>
      <c r="I108" s="31">
        <v>861.6</v>
      </c>
      <c r="J108" s="31">
        <v>873.8</v>
      </c>
      <c r="K108" s="31">
        <v>850.9</v>
      </c>
      <c r="L108" s="31">
        <v>856.6</v>
      </c>
      <c r="M108" s="31">
        <v>871.5</v>
      </c>
      <c r="N108" s="31">
        <v>948.1</v>
      </c>
      <c r="O108" s="31">
        <v>879.5</v>
      </c>
      <c r="P108" s="31">
        <v>948.4</v>
      </c>
      <c r="Q108" s="31">
        <v>1009.5</v>
      </c>
      <c r="R108" s="31">
        <v>1048.4000000000001</v>
      </c>
      <c r="S108" s="31">
        <v>1055.5</v>
      </c>
    </row>
    <row r="109" spans="1:19">
      <c r="A109" s="25"/>
      <c r="B109" s="26" t="s">
        <v>22</v>
      </c>
      <c r="C109" s="23" t="s">
        <v>172</v>
      </c>
      <c r="D109" s="31">
        <v>1092</v>
      </c>
      <c r="E109" s="31">
        <v>1056.5</v>
      </c>
      <c r="F109" s="31">
        <v>1113</v>
      </c>
      <c r="G109" s="31">
        <v>1142.3</v>
      </c>
      <c r="H109" s="31">
        <v>1207.2</v>
      </c>
      <c r="I109" s="31">
        <v>1249.9000000000001</v>
      </c>
      <c r="J109" s="31">
        <v>1289.5999999999999</v>
      </c>
      <c r="K109" s="31">
        <v>1307.5</v>
      </c>
      <c r="L109" s="31">
        <v>1449</v>
      </c>
      <c r="M109" s="31">
        <v>1474.3</v>
      </c>
      <c r="N109" s="31">
        <v>1652.9</v>
      </c>
      <c r="O109" s="31">
        <v>1437.7</v>
      </c>
      <c r="P109" s="31">
        <v>1488</v>
      </c>
      <c r="Q109" s="31">
        <v>1733.6</v>
      </c>
      <c r="R109" s="31">
        <v>1804</v>
      </c>
      <c r="S109" s="31">
        <v>1813.4</v>
      </c>
    </row>
    <row r="110" spans="1:19">
      <c r="A110" s="27" t="s">
        <v>23</v>
      </c>
      <c r="B110" s="28" t="s">
        <v>76</v>
      </c>
      <c r="C110" s="29" t="s">
        <v>173</v>
      </c>
      <c r="D110" s="30">
        <f>SUM(D91:D109)</f>
        <v>29019.999999999996</v>
      </c>
      <c r="E110" s="30">
        <f t="shared" ref="E110:S110" si="13">SUM(E91:E109)</f>
        <v>29022.500000000004</v>
      </c>
      <c r="F110" s="30">
        <f t="shared" si="13"/>
        <v>30186.999999999996</v>
      </c>
      <c r="G110" s="30">
        <f t="shared" si="13"/>
        <v>30807.5</v>
      </c>
      <c r="H110" s="30">
        <f t="shared" si="13"/>
        <v>31040.100000000002</v>
      </c>
      <c r="I110" s="30">
        <f t="shared" si="13"/>
        <v>31122.5</v>
      </c>
      <c r="J110" s="30">
        <f t="shared" si="13"/>
        <v>30449.599999999999</v>
      </c>
      <c r="K110" s="30">
        <f t="shared" si="13"/>
        <v>30729.500000000004</v>
      </c>
      <c r="L110" s="30">
        <f t="shared" si="13"/>
        <v>31907.899999999998</v>
      </c>
      <c r="M110" s="30">
        <f t="shared" si="13"/>
        <v>32413.9</v>
      </c>
      <c r="N110" s="30">
        <f t="shared" si="13"/>
        <v>33530.9</v>
      </c>
      <c r="O110" s="30">
        <f t="shared" si="13"/>
        <v>32296.3</v>
      </c>
      <c r="P110" s="30">
        <f t="shared" si="13"/>
        <v>34099.300000000003</v>
      </c>
      <c r="Q110" s="30">
        <f t="shared" si="13"/>
        <v>36593.999999999993</v>
      </c>
      <c r="R110" s="30">
        <f t="shared" si="13"/>
        <v>38848.899999999994</v>
      </c>
      <c r="S110" s="30">
        <f t="shared" si="13"/>
        <v>39646.1</v>
      </c>
    </row>
    <row r="111" spans="1:19">
      <c r="A111" s="27" t="s">
        <v>24</v>
      </c>
      <c r="B111" s="28" t="s">
        <v>25</v>
      </c>
      <c r="C111" s="29" t="s">
        <v>174</v>
      </c>
      <c r="D111" s="30">
        <v>1838.6</v>
      </c>
      <c r="E111" s="30">
        <v>1901.2</v>
      </c>
      <c r="F111" s="30">
        <v>2075.1</v>
      </c>
      <c r="G111" s="30">
        <v>2062.1</v>
      </c>
      <c r="H111" s="30">
        <v>2061.4</v>
      </c>
      <c r="I111" s="30">
        <v>2035.6</v>
      </c>
      <c r="J111" s="30">
        <v>1982.4</v>
      </c>
      <c r="K111" s="30">
        <v>2044.2</v>
      </c>
      <c r="L111" s="30">
        <v>1959</v>
      </c>
      <c r="M111" s="30">
        <v>1978.3</v>
      </c>
      <c r="N111" s="30">
        <v>2002.6</v>
      </c>
      <c r="O111" s="30">
        <v>2016.1</v>
      </c>
      <c r="P111" s="30">
        <v>2065</v>
      </c>
      <c r="Q111" s="30">
        <v>2338.3000000000002</v>
      </c>
      <c r="R111" s="30">
        <v>2402.6</v>
      </c>
      <c r="S111" s="30">
        <v>2459.1</v>
      </c>
    </row>
    <row r="112" spans="1:19">
      <c r="A112" s="25"/>
      <c r="B112" s="26" t="s">
        <v>26</v>
      </c>
      <c r="C112" s="23" t="s">
        <v>175</v>
      </c>
      <c r="D112" s="31">
        <v>536.20000000000005</v>
      </c>
      <c r="E112" s="31">
        <v>562.70000000000005</v>
      </c>
      <c r="F112" s="31">
        <v>569.9</v>
      </c>
      <c r="G112" s="31">
        <v>603.20000000000005</v>
      </c>
      <c r="H112" s="31">
        <v>611.5</v>
      </c>
      <c r="I112" s="31">
        <v>600.6</v>
      </c>
      <c r="J112" s="31">
        <v>596.70000000000005</v>
      </c>
      <c r="K112" s="31">
        <v>628.6</v>
      </c>
      <c r="L112" s="31">
        <v>639.29999999999995</v>
      </c>
      <c r="M112" s="31">
        <v>666.8</v>
      </c>
      <c r="N112" s="31">
        <v>634.79999999999995</v>
      </c>
      <c r="O112" s="31">
        <v>652.20000000000005</v>
      </c>
      <c r="P112" s="31">
        <v>676.6</v>
      </c>
      <c r="Q112" s="31">
        <v>742.6</v>
      </c>
      <c r="R112" s="31">
        <v>766.3</v>
      </c>
      <c r="S112" s="31">
        <v>840</v>
      </c>
    </row>
    <row r="113" spans="1:20">
      <c r="A113" s="25"/>
      <c r="B113" s="26" t="s">
        <v>27</v>
      </c>
      <c r="C113" s="23" t="s">
        <v>176</v>
      </c>
      <c r="D113" s="31">
        <v>1087.7</v>
      </c>
      <c r="E113" s="31">
        <v>1107.2</v>
      </c>
      <c r="F113" s="31">
        <v>1194.0999999999999</v>
      </c>
      <c r="G113" s="31">
        <v>1273.7</v>
      </c>
      <c r="H113" s="31">
        <v>1316</v>
      </c>
      <c r="I113" s="31">
        <v>1386</v>
      </c>
      <c r="J113" s="31">
        <v>1387.4</v>
      </c>
      <c r="K113" s="31">
        <v>1394</v>
      </c>
      <c r="L113" s="31">
        <v>1421</v>
      </c>
      <c r="M113" s="31">
        <v>1493.6</v>
      </c>
      <c r="N113" s="31">
        <v>1561.7</v>
      </c>
      <c r="O113" s="31">
        <v>1571.1</v>
      </c>
      <c r="P113" s="31">
        <v>1655.2</v>
      </c>
      <c r="Q113" s="31">
        <v>1796.1</v>
      </c>
      <c r="R113" s="31">
        <v>1996.2</v>
      </c>
      <c r="S113" s="31">
        <v>2117.1</v>
      </c>
    </row>
    <row r="114" spans="1:20">
      <c r="A114" s="27" t="s">
        <v>28</v>
      </c>
      <c r="B114" s="28" t="s">
        <v>77</v>
      </c>
      <c r="C114" s="29" t="s">
        <v>177</v>
      </c>
      <c r="D114" s="30">
        <f>SUM(D112:D113)</f>
        <v>1623.9</v>
      </c>
      <c r="E114" s="30">
        <f t="shared" ref="E114:T114" si="14">SUM(E112:E113)</f>
        <v>1669.9</v>
      </c>
      <c r="F114" s="30">
        <f t="shared" si="14"/>
        <v>1764</v>
      </c>
      <c r="G114" s="30">
        <f t="shared" si="14"/>
        <v>1876.9</v>
      </c>
      <c r="H114" s="30">
        <f t="shared" si="14"/>
        <v>1927.5</v>
      </c>
      <c r="I114" s="30">
        <f t="shared" si="14"/>
        <v>1986.6</v>
      </c>
      <c r="J114" s="30">
        <f t="shared" si="14"/>
        <v>1984.1000000000001</v>
      </c>
      <c r="K114" s="30">
        <f t="shared" si="14"/>
        <v>2022.6</v>
      </c>
      <c r="L114" s="30">
        <f t="shared" si="14"/>
        <v>2060.3000000000002</v>
      </c>
      <c r="M114" s="30">
        <f t="shared" si="14"/>
        <v>2160.3999999999996</v>
      </c>
      <c r="N114" s="30">
        <f t="shared" si="14"/>
        <v>2196.5</v>
      </c>
      <c r="O114" s="30">
        <f t="shared" si="14"/>
        <v>2223.3000000000002</v>
      </c>
      <c r="P114" s="30">
        <f t="shared" si="14"/>
        <v>2331.8000000000002</v>
      </c>
      <c r="Q114" s="30">
        <f t="shared" si="14"/>
        <v>2538.6999999999998</v>
      </c>
      <c r="R114" s="30">
        <f t="shared" si="14"/>
        <v>2762.5</v>
      </c>
      <c r="S114" s="30">
        <f t="shared" si="14"/>
        <v>2957.1</v>
      </c>
      <c r="T114" s="4">
        <f t="shared" si="14"/>
        <v>0</v>
      </c>
    </row>
    <row r="115" spans="1:20">
      <c r="A115" s="27" t="s">
        <v>29</v>
      </c>
      <c r="B115" s="28" t="s">
        <v>30</v>
      </c>
      <c r="C115" s="29" t="s">
        <v>178</v>
      </c>
      <c r="D115" s="30">
        <v>9481.6</v>
      </c>
      <c r="E115" s="30">
        <v>9510.7000000000007</v>
      </c>
      <c r="F115" s="30">
        <v>10220.200000000001</v>
      </c>
      <c r="G115" s="30">
        <v>10435.700000000001</v>
      </c>
      <c r="H115" s="30">
        <v>10343.200000000001</v>
      </c>
      <c r="I115" s="30">
        <v>10434.799999999999</v>
      </c>
      <c r="J115" s="30">
        <v>10344</v>
      </c>
      <c r="K115" s="30">
        <v>10478.200000000001</v>
      </c>
      <c r="L115" s="30">
        <v>10678.2</v>
      </c>
      <c r="M115" s="30">
        <v>11454.5</v>
      </c>
      <c r="N115" s="30">
        <v>11778.6</v>
      </c>
      <c r="O115" s="30">
        <v>11375.2</v>
      </c>
      <c r="P115" s="30">
        <v>12497</v>
      </c>
      <c r="Q115" s="30">
        <v>13434.9</v>
      </c>
      <c r="R115" s="30">
        <v>14668.8</v>
      </c>
      <c r="S115" s="30">
        <v>15135.9</v>
      </c>
    </row>
    <row r="116" spans="1:20">
      <c r="A116" s="25"/>
      <c r="B116" s="26" t="s">
        <v>31</v>
      </c>
      <c r="C116" s="23" t="s">
        <v>179</v>
      </c>
      <c r="D116" s="31">
        <v>3278.3</v>
      </c>
      <c r="E116" s="31">
        <v>3582.9</v>
      </c>
      <c r="F116" s="31">
        <v>3398.8</v>
      </c>
      <c r="G116" s="31">
        <v>3430.4</v>
      </c>
      <c r="H116" s="31">
        <v>3449.4</v>
      </c>
      <c r="I116" s="31">
        <v>3432.2</v>
      </c>
      <c r="J116" s="31">
        <v>3694.4</v>
      </c>
      <c r="K116" s="31">
        <v>3562.1</v>
      </c>
      <c r="L116" s="31">
        <v>3712.1</v>
      </c>
      <c r="M116" s="31">
        <v>3819</v>
      </c>
      <c r="N116" s="31">
        <v>3944.3</v>
      </c>
      <c r="O116" s="31">
        <v>3602.6</v>
      </c>
      <c r="P116" s="31">
        <v>3901.3</v>
      </c>
      <c r="Q116" s="31">
        <v>4179.8999999999996</v>
      </c>
      <c r="R116" s="31">
        <v>4607.3</v>
      </c>
      <c r="S116" s="31">
        <v>4828.7</v>
      </c>
    </row>
    <row r="117" spans="1:20">
      <c r="A117" s="25"/>
      <c r="B117" s="26" t="s">
        <v>32</v>
      </c>
      <c r="C117" s="23" t="s">
        <v>180</v>
      </c>
      <c r="D117" s="31">
        <v>12289.9</v>
      </c>
      <c r="E117" s="31">
        <v>12367.3</v>
      </c>
      <c r="F117" s="31">
        <v>12664.8</v>
      </c>
      <c r="G117" s="31">
        <v>13146.1</v>
      </c>
      <c r="H117" s="31">
        <v>13171.6</v>
      </c>
      <c r="I117" s="31">
        <v>13134.9</v>
      </c>
      <c r="J117" s="31">
        <v>13310.1</v>
      </c>
      <c r="K117" s="31">
        <v>13468.8</v>
      </c>
      <c r="L117" s="31">
        <v>13490.5</v>
      </c>
      <c r="M117" s="31">
        <v>13669</v>
      </c>
      <c r="N117" s="31">
        <v>14059</v>
      </c>
      <c r="O117" s="31">
        <v>13631.8</v>
      </c>
      <c r="P117" s="31">
        <v>14491</v>
      </c>
      <c r="Q117" s="31">
        <v>15523.2</v>
      </c>
      <c r="R117" s="31">
        <v>16718.900000000001</v>
      </c>
      <c r="S117" s="31">
        <v>17059.400000000001</v>
      </c>
    </row>
    <row r="118" spans="1:20">
      <c r="A118" s="25"/>
      <c r="B118" s="26" t="s">
        <v>33</v>
      </c>
      <c r="C118" s="23" t="s">
        <v>181</v>
      </c>
      <c r="D118" s="31">
        <v>7777.5</v>
      </c>
      <c r="E118" s="31">
        <v>8072.6</v>
      </c>
      <c r="F118" s="31">
        <v>8463.2999999999993</v>
      </c>
      <c r="G118" s="31">
        <v>8814.2000000000007</v>
      </c>
      <c r="H118" s="31">
        <v>8990.5</v>
      </c>
      <c r="I118" s="31">
        <v>9125.4</v>
      </c>
      <c r="J118" s="31">
        <v>9299.9</v>
      </c>
      <c r="K118" s="31">
        <v>9400.7999999999993</v>
      </c>
      <c r="L118" s="31">
        <v>9473.2999999999993</v>
      </c>
      <c r="M118" s="31">
        <v>9646</v>
      </c>
      <c r="N118" s="31">
        <v>9935.2000000000007</v>
      </c>
      <c r="O118" s="31">
        <v>9464.1</v>
      </c>
      <c r="P118" s="31">
        <v>10512.6</v>
      </c>
      <c r="Q118" s="31">
        <v>11219.4</v>
      </c>
      <c r="R118" s="31">
        <v>11956.7</v>
      </c>
      <c r="S118" s="31">
        <v>12244</v>
      </c>
    </row>
    <row r="119" spans="1:20">
      <c r="A119" s="27" t="s">
        <v>34</v>
      </c>
      <c r="B119" s="28" t="s">
        <v>78</v>
      </c>
      <c r="C119" s="29" t="s">
        <v>182</v>
      </c>
      <c r="D119" s="30">
        <f>SUM(D116:D118)</f>
        <v>23345.7</v>
      </c>
      <c r="E119" s="30">
        <f t="shared" ref="E119:S119" si="15">SUM(E116:E118)</f>
        <v>24022.799999999999</v>
      </c>
      <c r="F119" s="30">
        <f t="shared" si="15"/>
        <v>24526.899999999998</v>
      </c>
      <c r="G119" s="30">
        <f t="shared" si="15"/>
        <v>25390.7</v>
      </c>
      <c r="H119" s="30">
        <f t="shared" si="15"/>
        <v>25611.5</v>
      </c>
      <c r="I119" s="30">
        <f t="shared" si="15"/>
        <v>25692.5</v>
      </c>
      <c r="J119" s="30">
        <f t="shared" si="15"/>
        <v>26304.400000000001</v>
      </c>
      <c r="K119" s="30">
        <f t="shared" si="15"/>
        <v>26431.699999999997</v>
      </c>
      <c r="L119" s="30">
        <f t="shared" si="15"/>
        <v>26675.899999999998</v>
      </c>
      <c r="M119" s="30">
        <f t="shared" si="15"/>
        <v>27134</v>
      </c>
      <c r="N119" s="30">
        <f t="shared" si="15"/>
        <v>27938.5</v>
      </c>
      <c r="O119" s="30">
        <f t="shared" si="15"/>
        <v>26698.5</v>
      </c>
      <c r="P119" s="30">
        <f t="shared" si="15"/>
        <v>28904.9</v>
      </c>
      <c r="Q119" s="30">
        <f t="shared" si="15"/>
        <v>30922.5</v>
      </c>
      <c r="R119" s="30">
        <f t="shared" si="15"/>
        <v>33282.9</v>
      </c>
      <c r="S119" s="30">
        <f t="shared" si="15"/>
        <v>34132.100000000006</v>
      </c>
    </row>
    <row r="120" spans="1:20">
      <c r="A120" s="25"/>
      <c r="B120" s="26" t="s">
        <v>35</v>
      </c>
      <c r="C120" s="23" t="s">
        <v>183</v>
      </c>
      <c r="D120" s="31">
        <v>5230.5</v>
      </c>
      <c r="E120" s="31">
        <v>5273.9</v>
      </c>
      <c r="F120" s="31">
        <v>5316.4</v>
      </c>
      <c r="G120" s="31">
        <v>5345.4</v>
      </c>
      <c r="H120" s="31">
        <v>5435</v>
      </c>
      <c r="I120" s="31">
        <v>5718.1</v>
      </c>
      <c r="J120" s="31">
        <v>5722.8</v>
      </c>
      <c r="K120" s="31">
        <v>5769.9</v>
      </c>
      <c r="L120" s="31">
        <v>5937</v>
      </c>
      <c r="M120" s="31">
        <v>6167.1</v>
      </c>
      <c r="N120" s="31">
        <v>6450.5</v>
      </c>
      <c r="O120" s="31">
        <v>6280</v>
      </c>
      <c r="P120" s="31">
        <v>6693.4</v>
      </c>
      <c r="Q120" s="31">
        <v>7240.6</v>
      </c>
      <c r="R120" s="31">
        <v>7906.1</v>
      </c>
      <c r="S120" s="31">
        <v>8303.7999999999993</v>
      </c>
    </row>
    <row r="121" spans="1:20">
      <c r="A121" s="32"/>
      <c r="B121" s="26" t="s">
        <v>90</v>
      </c>
      <c r="C121" s="33" t="s">
        <v>184</v>
      </c>
      <c r="D121" s="31">
        <v>170.9</v>
      </c>
      <c r="E121" s="31">
        <v>179.4</v>
      </c>
      <c r="F121" s="31">
        <v>188.8</v>
      </c>
      <c r="G121" s="31">
        <v>189.2</v>
      </c>
      <c r="H121" s="31">
        <v>179.5</v>
      </c>
      <c r="I121" s="31">
        <v>186.5</v>
      </c>
      <c r="J121" s="31">
        <v>167.6</v>
      </c>
      <c r="K121" s="31">
        <v>163.80000000000001</v>
      </c>
      <c r="L121" s="31">
        <v>139.1</v>
      </c>
      <c r="M121" s="31">
        <v>147.19999999999999</v>
      </c>
      <c r="N121" s="31">
        <v>164.5</v>
      </c>
      <c r="O121" s="31">
        <v>187</v>
      </c>
      <c r="P121" s="31">
        <v>195.3</v>
      </c>
      <c r="Q121" s="31">
        <v>231.1</v>
      </c>
      <c r="R121" s="31">
        <v>251.9</v>
      </c>
      <c r="S121" s="31">
        <v>239.9</v>
      </c>
    </row>
    <row r="122" spans="1:20">
      <c r="A122" s="25"/>
      <c r="B122" s="26" t="s">
        <v>91</v>
      </c>
      <c r="C122" s="23" t="s">
        <v>185</v>
      </c>
      <c r="D122" s="31">
        <v>388.5</v>
      </c>
      <c r="E122" s="31">
        <v>412.8</v>
      </c>
      <c r="F122" s="31">
        <v>396.2</v>
      </c>
      <c r="G122" s="31">
        <v>416.3</v>
      </c>
      <c r="H122" s="31">
        <v>399.7</v>
      </c>
      <c r="I122" s="31">
        <v>400.6</v>
      </c>
      <c r="J122" s="31">
        <v>446.7</v>
      </c>
      <c r="K122" s="31">
        <v>443</v>
      </c>
      <c r="L122" s="31">
        <v>465.5</v>
      </c>
      <c r="M122" s="31">
        <v>516.1</v>
      </c>
      <c r="N122" s="31">
        <v>617.9</v>
      </c>
      <c r="O122" s="31">
        <v>545</v>
      </c>
      <c r="P122" s="31">
        <v>528.4</v>
      </c>
      <c r="Q122" s="31">
        <v>621.9</v>
      </c>
      <c r="R122" s="31">
        <v>673.4</v>
      </c>
      <c r="S122" s="31">
        <v>696.1</v>
      </c>
    </row>
    <row r="123" spans="1:20">
      <c r="A123" s="25"/>
      <c r="B123" s="26" t="s">
        <v>36</v>
      </c>
      <c r="C123" s="23" t="s">
        <v>186</v>
      </c>
      <c r="D123" s="31">
        <v>5126.8</v>
      </c>
      <c r="E123" s="31">
        <v>5219.5</v>
      </c>
      <c r="F123" s="31">
        <v>5346.4</v>
      </c>
      <c r="G123" s="31">
        <v>5490.4</v>
      </c>
      <c r="H123" s="31">
        <v>5467.3</v>
      </c>
      <c r="I123" s="31">
        <v>5161.1000000000004</v>
      </c>
      <c r="J123" s="31">
        <v>5348.8</v>
      </c>
      <c r="K123" s="31">
        <v>5386.3</v>
      </c>
      <c r="L123" s="31">
        <v>5635.1</v>
      </c>
      <c r="M123" s="31">
        <v>5831.3</v>
      </c>
      <c r="N123" s="31">
        <v>6021.2</v>
      </c>
      <c r="O123" s="31">
        <v>5984</v>
      </c>
      <c r="P123" s="31">
        <v>6278.7</v>
      </c>
      <c r="Q123" s="31">
        <v>7088</v>
      </c>
      <c r="R123" s="31">
        <v>7660.3</v>
      </c>
      <c r="S123" s="31">
        <v>7946.2</v>
      </c>
    </row>
    <row r="124" spans="1:20">
      <c r="A124" s="25"/>
      <c r="B124" s="26" t="s">
        <v>89</v>
      </c>
      <c r="C124" s="23" t="s">
        <v>187</v>
      </c>
      <c r="D124" s="31">
        <v>1684.5</v>
      </c>
      <c r="E124" s="31">
        <v>1586.7</v>
      </c>
      <c r="F124" s="31">
        <v>1586.8</v>
      </c>
      <c r="G124" s="31">
        <v>1598.9</v>
      </c>
      <c r="H124" s="31">
        <v>1542.6</v>
      </c>
      <c r="I124" s="31">
        <v>1499.8</v>
      </c>
      <c r="J124" s="31">
        <v>1481.3</v>
      </c>
      <c r="K124" s="31">
        <v>1404.3</v>
      </c>
      <c r="L124" s="31">
        <v>1458.6</v>
      </c>
      <c r="M124" s="31">
        <v>1523.8</v>
      </c>
      <c r="N124" s="31">
        <v>1605.1</v>
      </c>
      <c r="O124" s="31">
        <v>1674.9</v>
      </c>
      <c r="P124" s="31">
        <v>1755.7</v>
      </c>
      <c r="Q124" s="31">
        <v>1842.7</v>
      </c>
      <c r="R124" s="31">
        <v>1889.3</v>
      </c>
      <c r="S124" s="31">
        <v>1926</v>
      </c>
    </row>
    <row r="125" spans="1:20">
      <c r="A125" s="27" t="s">
        <v>86</v>
      </c>
      <c r="B125" s="28" t="s">
        <v>88</v>
      </c>
      <c r="C125" s="29" t="s">
        <v>188</v>
      </c>
      <c r="D125" s="30">
        <f>SUM(D120:D124)</f>
        <v>12601.2</v>
      </c>
      <c r="E125" s="30">
        <f t="shared" ref="E125:S125" si="16">SUM(E120:E124)</f>
        <v>12672.3</v>
      </c>
      <c r="F125" s="30">
        <f t="shared" si="16"/>
        <v>12834.599999999999</v>
      </c>
      <c r="G125" s="30">
        <f t="shared" si="16"/>
        <v>13040.199999999999</v>
      </c>
      <c r="H125" s="30">
        <f t="shared" si="16"/>
        <v>13024.1</v>
      </c>
      <c r="I125" s="30">
        <f t="shared" si="16"/>
        <v>12966.1</v>
      </c>
      <c r="J125" s="30">
        <f t="shared" si="16"/>
        <v>13167.2</v>
      </c>
      <c r="K125" s="30">
        <f t="shared" si="16"/>
        <v>13167.3</v>
      </c>
      <c r="L125" s="30">
        <f t="shared" si="16"/>
        <v>13635.300000000001</v>
      </c>
      <c r="M125" s="30">
        <f t="shared" si="16"/>
        <v>14185.5</v>
      </c>
      <c r="N125" s="30">
        <f t="shared" si="16"/>
        <v>14859.199999999999</v>
      </c>
      <c r="O125" s="30">
        <f t="shared" si="16"/>
        <v>14670.9</v>
      </c>
      <c r="P125" s="30">
        <f t="shared" si="16"/>
        <v>15451.5</v>
      </c>
      <c r="Q125" s="30">
        <f t="shared" si="16"/>
        <v>17024.3</v>
      </c>
      <c r="R125" s="30">
        <f t="shared" si="16"/>
        <v>18381</v>
      </c>
      <c r="S125" s="30">
        <f t="shared" si="16"/>
        <v>19112</v>
      </c>
    </row>
    <row r="126" spans="1:20">
      <c r="A126" s="27" t="s">
        <v>37</v>
      </c>
      <c r="B126" s="28" t="s">
        <v>38</v>
      </c>
      <c r="C126" s="29" t="s">
        <v>189</v>
      </c>
      <c r="D126" s="30">
        <v>3206.2</v>
      </c>
      <c r="E126" s="30">
        <v>3326.5</v>
      </c>
      <c r="F126" s="30">
        <v>3533.6</v>
      </c>
      <c r="G126" s="30">
        <v>3710.6</v>
      </c>
      <c r="H126" s="30">
        <v>3826.4</v>
      </c>
      <c r="I126" s="30">
        <v>4012.5</v>
      </c>
      <c r="J126" s="30">
        <v>4155.2</v>
      </c>
      <c r="K126" s="30">
        <v>4344.7</v>
      </c>
      <c r="L126" s="30">
        <v>4618.6000000000004</v>
      </c>
      <c r="M126" s="30">
        <v>4825</v>
      </c>
      <c r="N126" s="30">
        <v>5101.6000000000004</v>
      </c>
      <c r="O126" s="30">
        <v>3325.8</v>
      </c>
      <c r="P126" s="30">
        <v>4015.2</v>
      </c>
      <c r="Q126" s="30">
        <v>5707.8</v>
      </c>
      <c r="R126" s="30">
        <v>6494.8</v>
      </c>
      <c r="S126" s="30">
        <v>6630.5</v>
      </c>
    </row>
    <row r="127" spans="1:20">
      <c r="A127" s="25"/>
      <c r="B127" s="26" t="s">
        <v>39</v>
      </c>
      <c r="C127" s="23" t="s">
        <v>190</v>
      </c>
      <c r="D127" s="31">
        <v>704.9</v>
      </c>
      <c r="E127" s="31">
        <v>689.4</v>
      </c>
      <c r="F127" s="31">
        <v>691.3</v>
      </c>
      <c r="G127" s="31">
        <v>683.7</v>
      </c>
      <c r="H127" s="31">
        <v>697.2</v>
      </c>
      <c r="I127" s="31">
        <v>748.7</v>
      </c>
      <c r="J127" s="31">
        <v>785.8</v>
      </c>
      <c r="K127" s="31">
        <v>760.6</v>
      </c>
      <c r="L127" s="31">
        <v>744</v>
      </c>
      <c r="M127" s="31">
        <v>764.1</v>
      </c>
      <c r="N127" s="31">
        <v>707.8</v>
      </c>
      <c r="O127" s="31">
        <v>688.3</v>
      </c>
      <c r="P127" s="31">
        <v>694.1</v>
      </c>
      <c r="Q127" s="31">
        <v>735.2</v>
      </c>
      <c r="R127" s="31">
        <v>783</v>
      </c>
      <c r="S127" s="31">
        <v>766.4</v>
      </c>
    </row>
    <row r="128" spans="1:20">
      <c r="A128" s="25"/>
      <c r="B128" s="26" t="s">
        <v>40</v>
      </c>
      <c r="C128" s="23" t="s">
        <v>191</v>
      </c>
      <c r="D128" s="31">
        <v>732.3</v>
      </c>
      <c r="E128" s="31">
        <v>753.8</v>
      </c>
      <c r="F128" s="31">
        <v>781.7</v>
      </c>
      <c r="G128" s="31">
        <v>794.3</v>
      </c>
      <c r="H128" s="31">
        <v>794.3</v>
      </c>
      <c r="I128" s="31">
        <v>796.2</v>
      </c>
      <c r="J128" s="31">
        <v>781.7</v>
      </c>
      <c r="K128" s="31">
        <v>788.3</v>
      </c>
      <c r="L128" s="31">
        <v>831.7</v>
      </c>
      <c r="M128" s="31">
        <v>840.6</v>
      </c>
      <c r="N128" s="31">
        <v>883.2</v>
      </c>
      <c r="O128" s="31">
        <v>802.7</v>
      </c>
      <c r="P128" s="31">
        <v>868.9</v>
      </c>
      <c r="Q128" s="31">
        <v>968.8</v>
      </c>
      <c r="R128" s="31">
        <v>1044.3</v>
      </c>
      <c r="S128" s="31">
        <v>1024</v>
      </c>
    </row>
    <row r="129" spans="1:19">
      <c r="A129" s="25"/>
      <c r="B129" s="26" t="s">
        <v>92</v>
      </c>
      <c r="C129" s="23" t="s">
        <v>192</v>
      </c>
      <c r="D129" s="31">
        <v>1948.1</v>
      </c>
      <c r="E129" s="31">
        <v>1998.7</v>
      </c>
      <c r="F129" s="31">
        <v>1936</v>
      </c>
      <c r="G129" s="31">
        <v>1999.4</v>
      </c>
      <c r="H129" s="31">
        <v>2072.3000000000002</v>
      </c>
      <c r="I129" s="31">
        <v>1868.5</v>
      </c>
      <c r="J129" s="31">
        <v>1832.4</v>
      </c>
      <c r="K129" s="31">
        <v>1830.5</v>
      </c>
      <c r="L129" s="31">
        <v>1794.2</v>
      </c>
      <c r="M129" s="31">
        <v>1764.4</v>
      </c>
      <c r="N129" s="31">
        <v>1842.1</v>
      </c>
      <c r="O129" s="31">
        <v>1719.3</v>
      </c>
      <c r="P129" s="31">
        <v>1785.1</v>
      </c>
      <c r="Q129" s="31">
        <v>1835.7</v>
      </c>
      <c r="R129" s="31">
        <v>1901.6</v>
      </c>
      <c r="S129" s="31">
        <v>1925</v>
      </c>
    </row>
    <row r="130" spans="1:19">
      <c r="A130" s="25"/>
      <c r="B130" s="26" t="s">
        <v>41</v>
      </c>
      <c r="C130" s="23" t="s">
        <v>193</v>
      </c>
      <c r="D130" s="31">
        <v>3796.8</v>
      </c>
      <c r="E130" s="31">
        <v>3709.1</v>
      </c>
      <c r="F130" s="31">
        <v>4016.4</v>
      </c>
      <c r="G130" s="31">
        <v>4162.2</v>
      </c>
      <c r="H130" s="31">
        <v>4234.5</v>
      </c>
      <c r="I130" s="31">
        <v>4401.3999999999996</v>
      </c>
      <c r="J130" s="31">
        <v>4567.8999999999996</v>
      </c>
      <c r="K130" s="31">
        <v>4713.3</v>
      </c>
      <c r="L130" s="31">
        <v>5321.3</v>
      </c>
      <c r="M130" s="31">
        <v>5719.9</v>
      </c>
      <c r="N130" s="31">
        <v>6240.2</v>
      </c>
      <c r="O130" s="31">
        <v>6444.1</v>
      </c>
      <c r="P130" s="31">
        <v>7138</v>
      </c>
      <c r="Q130" s="31">
        <v>7800.2</v>
      </c>
      <c r="R130" s="31">
        <v>8827.7999999999993</v>
      </c>
      <c r="S130" s="31">
        <v>9019.7999999999993</v>
      </c>
    </row>
    <row r="131" spans="1:19">
      <c r="A131" s="27" t="s">
        <v>87</v>
      </c>
      <c r="B131" s="28" t="s">
        <v>93</v>
      </c>
      <c r="C131" s="29" t="s">
        <v>194</v>
      </c>
      <c r="D131" s="30">
        <f>SUM(D127:D130)</f>
        <v>7182.1</v>
      </c>
      <c r="E131" s="30">
        <f t="shared" ref="E131:S131" si="17">SUM(E127:E130)</f>
        <v>7151</v>
      </c>
      <c r="F131" s="30">
        <f t="shared" si="17"/>
        <v>7425.4</v>
      </c>
      <c r="G131" s="30">
        <f t="shared" si="17"/>
        <v>7639.6</v>
      </c>
      <c r="H131" s="30">
        <f t="shared" si="17"/>
        <v>7798.3</v>
      </c>
      <c r="I131" s="30">
        <f t="shared" si="17"/>
        <v>7814.7999999999993</v>
      </c>
      <c r="J131" s="30">
        <f t="shared" si="17"/>
        <v>7967.7999999999993</v>
      </c>
      <c r="K131" s="30">
        <f t="shared" si="17"/>
        <v>8092.7000000000007</v>
      </c>
      <c r="L131" s="30">
        <f t="shared" si="17"/>
        <v>8691.2000000000007</v>
      </c>
      <c r="M131" s="30">
        <f t="shared" si="17"/>
        <v>9089</v>
      </c>
      <c r="N131" s="30">
        <f t="shared" si="17"/>
        <v>9673.2999999999993</v>
      </c>
      <c r="O131" s="30">
        <f t="shared" si="17"/>
        <v>9654.4000000000015</v>
      </c>
      <c r="P131" s="30">
        <f t="shared" si="17"/>
        <v>10486.1</v>
      </c>
      <c r="Q131" s="30">
        <f t="shared" si="17"/>
        <v>11339.9</v>
      </c>
      <c r="R131" s="30">
        <f t="shared" si="17"/>
        <v>12556.699999999999</v>
      </c>
      <c r="S131" s="30">
        <f t="shared" si="17"/>
        <v>12735.199999999999</v>
      </c>
    </row>
    <row r="132" spans="1:19">
      <c r="A132" s="25"/>
      <c r="B132" s="26" t="s">
        <v>42</v>
      </c>
      <c r="C132" s="23" t="s">
        <v>195</v>
      </c>
      <c r="D132" s="31">
        <v>6050.6</v>
      </c>
      <c r="E132" s="31">
        <v>5816.8</v>
      </c>
      <c r="F132" s="31">
        <v>6064.4</v>
      </c>
      <c r="G132" s="31">
        <v>6114.3</v>
      </c>
      <c r="H132" s="31">
        <v>6043</v>
      </c>
      <c r="I132" s="31">
        <v>5901.7</v>
      </c>
      <c r="J132" s="31">
        <v>5844.3</v>
      </c>
      <c r="K132" s="31">
        <v>5740.4</v>
      </c>
      <c r="L132" s="31">
        <v>5708.6</v>
      </c>
      <c r="M132" s="31">
        <v>5835.3</v>
      </c>
      <c r="N132" s="31">
        <v>5648.9</v>
      </c>
      <c r="O132" s="31">
        <v>5476.7</v>
      </c>
      <c r="P132" s="31">
        <v>5542.5</v>
      </c>
      <c r="Q132" s="31">
        <v>5907.5</v>
      </c>
      <c r="R132" s="31">
        <v>6519</v>
      </c>
      <c r="S132" s="31">
        <v>6550.4</v>
      </c>
    </row>
    <row r="133" spans="1:19">
      <c r="A133" s="25"/>
      <c r="B133" s="26" t="s">
        <v>43</v>
      </c>
      <c r="C133" s="23" t="s">
        <v>196</v>
      </c>
      <c r="D133" s="31">
        <v>1980.1</v>
      </c>
      <c r="E133" s="31">
        <v>2019.5</v>
      </c>
      <c r="F133" s="31">
        <v>2075.8000000000002</v>
      </c>
      <c r="G133" s="31">
        <v>2135.4</v>
      </c>
      <c r="H133" s="31">
        <v>2197.1</v>
      </c>
      <c r="I133" s="31">
        <v>2185.4</v>
      </c>
      <c r="J133" s="31">
        <v>2186.8000000000002</v>
      </c>
      <c r="K133" s="31">
        <v>2156.6999999999998</v>
      </c>
      <c r="L133" s="31">
        <v>2163.6999999999998</v>
      </c>
      <c r="M133" s="31">
        <v>2176.1</v>
      </c>
      <c r="N133" s="31">
        <v>2209.3000000000002</v>
      </c>
      <c r="O133" s="31">
        <v>2188.6</v>
      </c>
      <c r="P133" s="31">
        <v>2222.1</v>
      </c>
      <c r="Q133" s="31">
        <v>2327.6</v>
      </c>
      <c r="R133" s="31">
        <v>2555.3000000000002</v>
      </c>
      <c r="S133" s="31">
        <v>2606.1999999999998</v>
      </c>
    </row>
    <row r="134" spans="1:19">
      <c r="A134" s="25"/>
      <c r="B134" s="26" t="s">
        <v>44</v>
      </c>
      <c r="C134" s="23" t="s">
        <v>197</v>
      </c>
      <c r="D134" s="31">
        <v>1473.7</v>
      </c>
      <c r="E134" s="31">
        <v>1478.6</v>
      </c>
      <c r="F134" s="31">
        <v>1571.1</v>
      </c>
      <c r="G134" s="31">
        <v>1639.2</v>
      </c>
      <c r="H134" s="31">
        <v>1686.4</v>
      </c>
      <c r="I134" s="31">
        <v>1880.6</v>
      </c>
      <c r="J134" s="31">
        <v>1889.5</v>
      </c>
      <c r="K134" s="31">
        <v>1922.6</v>
      </c>
      <c r="L134" s="31">
        <v>1964.7</v>
      </c>
      <c r="M134" s="31">
        <v>2043.5</v>
      </c>
      <c r="N134" s="31">
        <v>2197.1</v>
      </c>
      <c r="O134" s="31">
        <v>2212.9</v>
      </c>
      <c r="P134" s="31">
        <v>2282.3000000000002</v>
      </c>
      <c r="Q134" s="31">
        <v>2456.1999999999998</v>
      </c>
      <c r="R134" s="31">
        <v>2631.2</v>
      </c>
      <c r="S134" s="31">
        <v>2718.5</v>
      </c>
    </row>
    <row r="135" spans="1:19">
      <c r="A135" s="27" t="s">
        <v>45</v>
      </c>
      <c r="B135" s="28" t="s">
        <v>79</v>
      </c>
      <c r="C135" s="29" t="s">
        <v>198</v>
      </c>
      <c r="D135" s="30">
        <f>SUM(D132:D134)</f>
        <v>9504.4000000000015</v>
      </c>
      <c r="E135" s="30">
        <f t="shared" ref="E135:S135" si="18">SUM(E132:E134)</f>
        <v>9314.9</v>
      </c>
      <c r="F135" s="30">
        <f t="shared" si="18"/>
        <v>9711.2999999999993</v>
      </c>
      <c r="G135" s="30">
        <f t="shared" si="18"/>
        <v>9888.9000000000015</v>
      </c>
      <c r="H135" s="30">
        <f t="shared" si="18"/>
        <v>9926.5</v>
      </c>
      <c r="I135" s="30">
        <f t="shared" si="18"/>
        <v>9967.7000000000007</v>
      </c>
      <c r="J135" s="30">
        <f t="shared" si="18"/>
        <v>9920.6</v>
      </c>
      <c r="K135" s="30">
        <f t="shared" si="18"/>
        <v>9819.6999999999989</v>
      </c>
      <c r="L135" s="30">
        <f t="shared" si="18"/>
        <v>9837</v>
      </c>
      <c r="M135" s="30">
        <f t="shared" si="18"/>
        <v>10054.9</v>
      </c>
      <c r="N135" s="30">
        <f t="shared" si="18"/>
        <v>10055.299999999999</v>
      </c>
      <c r="O135" s="30">
        <f t="shared" si="18"/>
        <v>9878.1999999999989</v>
      </c>
      <c r="P135" s="30">
        <f t="shared" si="18"/>
        <v>10046.900000000001</v>
      </c>
      <c r="Q135" s="30">
        <f t="shared" si="18"/>
        <v>10691.3</v>
      </c>
      <c r="R135" s="30">
        <f t="shared" si="18"/>
        <v>11705.5</v>
      </c>
      <c r="S135" s="30">
        <f t="shared" si="18"/>
        <v>11875.099999999999</v>
      </c>
    </row>
    <row r="136" spans="1:19">
      <c r="A136" s="27" t="s">
        <v>46</v>
      </c>
      <c r="B136" s="28" t="s">
        <v>47</v>
      </c>
      <c r="C136" s="29" t="s">
        <v>199</v>
      </c>
      <c r="D136" s="30">
        <v>801.4</v>
      </c>
      <c r="E136" s="30">
        <v>813.3</v>
      </c>
      <c r="F136" s="30">
        <v>850.9</v>
      </c>
      <c r="G136" s="30">
        <v>886</v>
      </c>
      <c r="H136" s="30">
        <v>934.8</v>
      </c>
      <c r="I136" s="30">
        <v>941.9</v>
      </c>
      <c r="J136" s="30">
        <v>994</v>
      </c>
      <c r="K136" s="30">
        <v>1056</v>
      </c>
      <c r="L136" s="30">
        <v>1142.5</v>
      </c>
      <c r="M136" s="30">
        <v>1169.5</v>
      </c>
      <c r="N136" s="30">
        <v>1237.2</v>
      </c>
      <c r="O136" s="30">
        <v>1185.4000000000001</v>
      </c>
      <c r="P136" s="30">
        <v>1257.5</v>
      </c>
      <c r="Q136" s="30">
        <v>1394.8</v>
      </c>
      <c r="R136" s="30">
        <v>1554.4</v>
      </c>
      <c r="S136" s="30">
        <v>1620.7</v>
      </c>
    </row>
    <row r="137" spans="1:19">
      <c r="A137" s="25"/>
      <c r="B137" s="26" t="s">
        <v>48</v>
      </c>
      <c r="C137" s="23" t="s">
        <v>200</v>
      </c>
      <c r="D137" s="31">
        <v>5678.7</v>
      </c>
      <c r="E137" s="31">
        <v>5691.5</v>
      </c>
      <c r="F137" s="31">
        <v>6031.2</v>
      </c>
      <c r="G137" s="31">
        <v>6302.2</v>
      </c>
      <c r="H137" s="31">
        <v>6530.9</v>
      </c>
      <c r="I137" s="31">
        <v>6673.9</v>
      </c>
      <c r="J137" s="31">
        <v>6797.9</v>
      </c>
      <c r="K137" s="31">
        <v>6999</v>
      </c>
      <c r="L137" s="31">
        <v>7418.2</v>
      </c>
      <c r="M137" s="31">
        <v>7557.1</v>
      </c>
      <c r="N137" s="31">
        <v>7973.6</v>
      </c>
      <c r="O137" s="31">
        <v>8099.5</v>
      </c>
      <c r="P137" s="31">
        <v>8868.9</v>
      </c>
      <c r="Q137" s="31">
        <v>9882.5</v>
      </c>
      <c r="R137" s="31">
        <v>10957.3</v>
      </c>
      <c r="S137" s="31">
        <v>11136.3</v>
      </c>
    </row>
    <row r="138" spans="1:19">
      <c r="A138" s="25"/>
      <c r="B138" s="26" t="s">
        <v>49</v>
      </c>
      <c r="C138" s="23" t="s">
        <v>201</v>
      </c>
      <c r="D138" s="31">
        <v>1950</v>
      </c>
      <c r="E138" s="31">
        <v>2007.5</v>
      </c>
      <c r="F138" s="31">
        <v>2109</v>
      </c>
      <c r="G138" s="31">
        <v>2243.6999999999998</v>
      </c>
      <c r="H138" s="31">
        <v>2310.6999999999998</v>
      </c>
      <c r="I138" s="31">
        <v>2301.1999999999998</v>
      </c>
      <c r="J138" s="31">
        <v>2425.1999999999998</v>
      </c>
      <c r="K138" s="31">
        <v>2449.1999999999998</v>
      </c>
      <c r="L138" s="31">
        <v>2601.9</v>
      </c>
      <c r="M138" s="31">
        <v>2882.7</v>
      </c>
      <c r="N138" s="31">
        <v>3050.4</v>
      </c>
      <c r="O138" s="31">
        <v>3113</v>
      </c>
      <c r="P138" s="31">
        <v>3378.3</v>
      </c>
      <c r="Q138" s="31">
        <v>3740.6</v>
      </c>
      <c r="R138" s="31">
        <v>4145.7</v>
      </c>
      <c r="S138" s="31">
        <v>4414.8</v>
      </c>
    </row>
    <row r="139" spans="1:19">
      <c r="A139" s="25"/>
      <c r="B139" s="26" t="s">
        <v>50</v>
      </c>
      <c r="C139" s="23" t="s">
        <v>202</v>
      </c>
      <c r="D139" s="31">
        <v>711.2</v>
      </c>
      <c r="E139" s="31">
        <v>746.3</v>
      </c>
      <c r="F139" s="31">
        <v>776.4</v>
      </c>
      <c r="G139" s="31">
        <v>783.1</v>
      </c>
      <c r="H139" s="31">
        <v>848.7</v>
      </c>
      <c r="I139" s="31">
        <v>862.9</v>
      </c>
      <c r="J139" s="31">
        <v>903.4</v>
      </c>
      <c r="K139" s="31">
        <v>910.5</v>
      </c>
      <c r="L139" s="31">
        <v>979.6</v>
      </c>
      <c r="M139" s="31">
        <v>1085.4000000000001</v>
      </c>
      <c r="N139" s="31">
        <v>1176.8</v>
      </c>
      <c r="O139" s="31">
        <v>1239.8</v>
      </c>
      <c r="P139" s="31">
        <v>1365.2</v>
      </c>
      <c r="Q139" s="31">
        <v>1572.1</v>
      </c>
      <c r="R139" s="31">
        <v>1748</v>
      </c>
      <c r="S139" s="31">
        <v>1787.6</v>
      </c>
    </row>
    <row r="140" spans="1:19">
      <c r="A140" s="25"/>
      <c r="B140" s="26" t="s">
        <v>51</v>
      </c>
      <c r="C140" s="23" t="s">
        <v>203</v>
      </c>
      <c r="D140" s="31">
        <v>799.9</v>
      </c>
      <c r="E140" s="31">
        <v>775.1</v>
      </c>
      <c r="F140" s="31">
        <v>799.4</v>
      </c>
      <c r="G140" s="31">
        <v>801.9</v>
      </c>
      <c r="H140" s="31">
        <v>804.1</v>
      </c>
      <c r="I140" s="31">
        <v>811.9</v>
      </c>
      <c r="J140" s="31">
        <v>825</v>
      </c>
      <c r="K140" s="31">
        <v>964.5</v>
      </c>
      <c r="L140" s="31">
        <v>972.4</v>
      </c>
      <c r="M140" s="31">
        <v>985.3</v>
      </c>
      <c r="N140" s="31">
        <v>1040.5999999999999</v>
      </c>
      <c r="O140" s="31">
        <v>950.1</v>
      </c>
      <c r="P140" s="31">
        <v>1044.8</v>
      </c>
      <c r="Q140" s="31">
        <v>1158.5999999999999</v>
      </c>
      <c r="R140" s="31">
        <v>1165.5</v>
      </c>
      <c r="S140" s="31">
        <v>985</v>
      </c>
    </row>
    <row r="141" spans="1:19">
      <c r="A141" s="25"/>
      <c r="B141" s="26" t="s">
        <v>52</v>
      </c>
      <c r="C141" s="23" t="s">
        <v>204</v>
      </c>
      <c r="D141" s="31">
        <v>225.5</v>
      </c>
      <c r="E141" s="31">
        <v>225.8</v>
      </c>
      <c r="F141" s="31">
        <v>227.2</v>
      </c>
      <c r="G141" s="31">
        <v>235.9</v>
      </c>
      <c r="H141" s="31">
        <v>246.9</v>
      </c>
      <c r="I141" s="31">
        <v>260.2</v>
      </c>
      <c r="J141" s="31">
        <v>271.7</v>
      </c>
      <c r="K141" s="31">
        <v>279.89999999999998</v>
      </c>
      <c r="L141" s="31">
        <v>297.39999999999998</v>
      </c>
      <c r="M141" s="31">
        <v>320.10000000000002</v>
      </c>
      <c r="N141" s="31">
        <v>364.5</v>
      </c>
      <c r="O141" s="31">
        <v>368.5</v>
      </c>
      <c r="P141" s="31">
        <v>420.6</v>
      </c>
      <c r="Q141" s="31">
        <v>476.9</v>
      </c>
      <c r="R141" s="31">
        <v>556.20000000000005</v>
      </c>
      <c r="S141" s="31">
        <v>593</v>
      </c>
    </row>
    <row r="142" spans="1:19">
      <c r="A142" s="27" t="s">
        <v>53</v>
      </c>
      <c r="B142" s="28" t="s">
        <v>80</v>
      </c>
      <c r="C142" s="29" t="s">
        <v>205</v>
      </c>
      <c r="D142" s="30">
        <f>SUM(D137:D141)</f>
        <v>9365.2999999999993</v>
      </c>
      <c r="E142" s="30">
        <f t="shared" ref="E142:S142" si="19">SUM(E137:E141)</f>
        <v>9446.1999999999989</v>
      </c>
      <c r="F142" s="30">
        <f t="shared" si="19"/>
        <v>9943.2000000000007</v>
      </c>
      <c r="G142" s="30">
        <f t="shared" si="19"/>
        <v>10366.799999999999</v>
      </c>
      <c r="H142" s="30">
        <f t="shared" si="19"/>
        <v>10741.3</v>
      </c>
      <c r="I142" s="30">
        <f t="shared" si="19"/>
        <v>10910.099999999999</v>
      </c>
      <c r="J142" s="30">
        <f t="shared" si="19"/>
        <v>11223.199999999999</v>
      </c>
      <c r="K142" s="30">
        <f t="shared" si="19"/>
        <v>11603.1</v>
      </c>
      <c r="L142" s="30">
        <f t="shared" si="19"/>
        <v>12269.5</v>
      </c>
      <c r="M142" s="30">
        <f t="shared" si="19"/>
        <v>12830.599999999999</v>
      </c>
      <c r="N142" s="30">
        <f t="shared" si="19"/>
        <v>13605.9</v>
      </c>
      <c r="O142" s="30">
        <f t="shared" si="19"/>
        <v>13770.9</v>
      </c>
      <c r="P142" s="30">
        <f t="shared" si="19"/>
        <v>15077.800000000001</v>
      </c>
      <c r="Q142" s="30">
        <f t="shared" si="19"/>
        <v>16830.7</v>
      </c>
      <c r="R142" s="30">
        <f t="shared" si="19"/>
        <v>18572.7</v>
      </c>
      <c r="S142" s="30">
        <f t="shared" si="19"/>
        <v>18916.699999999997</v>
      </c>
    </row>
    <row r="143" spans="1:19">
      <c r="A143" s="25"/>
      <c r="B143" s="26" t="s">
        <v>54</v>
      </c>
      <c r="C143" s="23" t="s">
        <v>206</v>
      </c>
      <c r="D143" s="31">
        <v>432.6</v>
      </c>
      <c r="E143" s="31">
        <v>431.8</v>
      </c>
      <c r="F143" s="31">
        <v>471.7</v>
      </c>
      <c r="G143" s="31">
        <v>510.3</v>
      </c>
      <c r="H143" s="31">
        <v>517</v>
      </c>
      <c r="I143" s="31">
        <v>709.7</v>
      </c>
      <c r="J143" s="31">
        <v>780.8</v>
      </c>
      <c r="K143" s="31">
        <v>849.9</v>
      </c>
      <c r="L143" s="31">
        <v>939.9</v>
      </c>
      <c r="M143" s="31">
        <v>1030</v>
      </c>
      <c r="N143" s="31">
        <v>1114.7</v>
      </c>
      <c r="O143" s="31">
        <v>1051</v>
      </c>
      <c r="P143" s="31">
        <v>1098.2</v>
      </c>
      <c r="Q143" s="31">
        <v>1236.9000000000001</v>
      </c>
      <c r="R143" s="31">
        <v>1411.5</v>
      </c>
      <c r="S143" s="31">
        <v>1471.3</v>
      </c>
    </row>
    <row r="144" spans="1:19">
      <c r="A144" s="25"/>
      <c r="B144" s="26" t="s">
        <v>55</v>
      </c>
      <c r="C144" s="23" t="s">
        <v>207</v>
      </c>
      <c r="D144" s="31">
        <v>4632.8</v>
      </c>
      <c r="E144" s="31">
        <v>5199.7</v>
      </c>
      <c r="F144" s="31">
        <v>5712.1</v>
      </c>
      <c r="G144" s="31">
        <v>5776.8</v>
      </c>
      <c r="H144" s="31">
        <v>5820.1</v>
      </c>
      <c r="I144" s="31">
        <v>6190.8</v>
      </c>
      <c r="J144" s="31">
        <v>6713.1</v>
      </c>
      <c r="K144" s="31">
        <v>7241</v>
      </c>
      <c r="L144" s="31">
        <v>7705.5</v>
      </c>
      <c r="M144" s="31">
        <v>8086.1</v>
      </c>
      <c r="N144" s="31">
        <v>8063.7</v>
      </c>
      <c r="O144" s="31">
        <v>7121.9</v>
      </c>
      <c r="P144" s="31">
        <v>8227.7999999999993</v>
      </c>
      <c r="Q144" s="31">
        <v>8918.2000000000007</v>
      </c>
      <c r="R144" s="31">
        <v>9147.9</v>
      </c>
      <c r="S144" s="31">
        <v>9255.1</v>
      </c>
    </row>
    <row r="145" spans="1:19">
      <c r="A145" s="25"/>
      <c r="B145" s="26" t="s">
        <v>56</v>
      </c>
      <c r="C145" s="23" t="s">
        <v>208</v>
      </c>
      <c r="D145" s="31">
        <v>355</v>
      </c>
      <c r="E145" s="31">
        <v>368</v>
      </c>
      <c r="F145" s="31">
        <v>379.6</v>
      </c>
      <c r="G145" s="31">
        <v>381.5</v>
      </c>
      <c r="H145" s="31">
        <v>386.7</v>
      </c>
      <c r="I145" s="31">
        <v>385</v>
      </c>
      <c r="J145" s="31">
        <v>364.3</v>
      </c>
      <c r="K145" s="31">
        <v>361.9</v>
      </c>
      <c r="L145" s="31">
        <v>362.3</v>
      </c>
      <c r="M145" s="31">
        <v>365.1</v>
      </c>
      <c r="N145" s="31">
        <v>364.3</v>
      </c>
      <c r="O145" s="31">
        <v>229.6</v>
      </c>
      <c r="P145" s="31">
        <v>224.8</v>
      </c>
      <c r="Q145" s="31">
        <v>305.3</v>
      </c>
      <c r="R145" s="31">
        <v>353.6</v>
      </c>
      <c r="S145" s="31">
        <v>367.1</v>
      </c>
    </row>
    <row r="146" spans="1:19">
      <c r="A146" s="25"/>
      <c r="B146" s="26" t="s">
        <v>57</v>
      </c>
      <c r="C146" s="23" t="s">
        <v>209</v>
      </c>
      <c r="D146" s="31">
        <v>3996.7</v>
      </c>
      <c r="E146" s="31">
        <v>4199</v>
      </c>
      <c r="F146" s="31">
        <v>4766.7</v>
      </c>
      <c r="G146" s="31">
        <v>5055.3999999999996</v>
      </c>
      <c r="H146" s="31">
        <v>5211.3</v>
      </c>
      <c r="I146" s="31">
        <v>5332.3</v>
      </c>
      <c r="J146" s="31">
        <v>5525.3</v>
      </c>
      <c r="K146" s="31">
        <v>5700.7</v>
      </c>
      <c r="L146" s="31">
        <v>6019.1</v>
      </c>
      <c r="M146" s="31">
        <v>6364.5</v>
      </c>
      <c r="N146" s="31">
        <v>6839.7</v>
      </c>
      <c r="O146" s="31">
        <v>6509.7</v>
      </c>
      <c r="P146" s="31">
        <v>7202.1</v>
      </c>
      <c r="Q146" s="31">
        <v>7937.3</v>
      </c>
      <c r="R146" s="31">
        <v>8874.7000000000007</v>
      </c>
      <c r="S146" s="31">
        <v>9229.6</v>
      </c>
    </row>
    <row r="147" spans="1:19">
      <c r="A147" s="27" t="s">
        <v>58</v>
      </c>
      <c r="B147" s="28" t="s">
        <v>81</v>
      </c>
      <c r="C147" s="29" t="s">
        <v>210</v>
      </c>
      <c r="D147" s="30">
        <f>SUM(D143:D146)</f>
        <v>9417.1</v>
      </c>
      <c r="E147" s="30">
        <f t="shared" ref="E147:S147" si="20">SUM(E143:E146)</f>
        <v>10198.5</v>
      </c>
      <c r="F147" s="30">
        <f t="shared" si="20"/>
        <v>11330.1</v>
      </c>
      <c r="G147" s="30">
        <f t="shared" si="20"/>
        <v>11724</v>
      </c>
      <c r="H147" s="30">
        <f t="shared" si="20"/>
        <v>11935.1</v>
      </c>
      <c r="I147" s="30">
        <f t="shared" si="20"/>
        <v>12617.8</v>
      </c>
      <c r="J147" s="30">
        <f t="shared" si="20"/>
        <v>13383.5</v>
      </c>
      <c r="K147" s="30">
        <f t="shared" si="20"/>
        <v>14153.5</v>
      </c>
      <c r="L147" s="30">
        <f t="shared" si="20"/>
        <v>15026.8</v>
      </c>
      <c r="M147" s="30">
        <f t="shared" si="20"/>
        <v>15845.7</v>
      </c>
      <c r="N147" s="30">
        <f t="shared" si="20"/>
        <v>16382.399999999998</v>
      </c>
      <c r="O147" s="30">
        <f t="shared" si="20"/>
        <v>14912.2</v>
      </c>
      <c r="P147" s="30">
        <f t="shared" si="20"/>
        <v>16752.900000000001</v>
      </c>
      <c r="Q147" s="30">
        <f t="shared" si="20"/>
        <v>18397.7</v>
      </c>
      <c r="R147" s="30">
        <f t="shared" si="20"/>
        <v>19787.7</v>
      </c>
      <c r="S147" s="30">
        <f t="shared" si="20"/>
        <v>20323.099999999999</v>
      </c>
    </row>
    <row r="148" spans="1:19">
      <c r="A148" s="27" t="s">
        <v>59</v>
      </c>
      <c r="B148" s="28" t="s">
        <v>60</v>
      </c>
      <c r="C148" s="29" t="s">
        <v>211</v>
      </c>
      <c r="D148" s="30">
        <v>22451.599999999999</v>
      </c>
      <c r="E148" s="30">
        <v>23100.5</v>
      </c>
      <c r="F148" s="30">
        <v>23891.200000000001</v>
      </c>
      <c r="G148" s="30">
        <v>24810.1</v>
      </c>
      <c r="H148" s="30">
        <v>25707.3</v>
      </c>
      <c r="I148" s="30">
        <v>26119.7</v>
      </c>
      <c r="J148" s="30">
        <v>25723.3</v>
      </c>
      <c r="K148" s="30">
        <v>26462.6</v>
      </c>
      <c r="L148" s="30">
        <v>26968.3</v>
      </c>
      <c r="M148" s="30">
        <v>27701.9</v>
      </c>
      <c r="N148" s="30">
        <v>28632.2</v>
      </c>
      <c r="O148" s="30">
        <v>29586.2</v>
      </c>
      <c r="P148" s="30">
        <v>30746.9</v>
      </c>
      <c r="Q148" s="30">
        <v>33168.300000000003</v>
      </c>
      <c r="R148" s="30">
        <v>35833.199999999997</v>
      </c>
      <c r="S148" s="30">
        <v>37534.699999999997</v>
      </c>
    </row>
    <row r="149" spans="1:19">
      <c r="A149" s="27" t="s">
        <v>61</v>
      </c>
      <c r="B149" s="28" t="s">
        <v>62</v>
      </c>
      <c r="C149" s="29" t="s">
        <v>212</v>
      </c>
      <c r="D149" s="30">
        <v>18908.7</v>
      </c>
      <c r="E149" s="30">
        <v>19586.400000000001</v>
      </c>
      <c r="F149" s="30">
        <v>20633.400000000001</v>
      </c>
      <c r="G149" s="30">
        <v>21617</v>
      </c>
      <c r="H149" s="30">
        <v>22277.1</v>
      </c>
      <c r="I149" s="30">
        <v>22623.7</v>
      </c>
      <c r="J149" s="30">
        <v>23180.3</v>
      </c>
      <c r="K149" s="30">
        <v>23758.7</v>
      </c>
      <c r="L149" s="30">
        <v>24799.4</v>
      </c>
      <c r="M149" s="30">
        <v>25605.599999999999</v>
      </c>
      <c r="N149" s="30">
        <v>26464.5</v>
      </c>
      <c r="O149" s="30">
        <v>27276.1</v>
      </c>
      <c r="P149" s="30">
        <v>28334.1</v>
      </c>
      <c r="Q149" s="30">
        <v>31029</v>
      </c>
      <c r="R149" s="30">
        <v>33583.699999999997</v>
      </c>
      <c r="S149" s="30">
        <v>35427.199999999997</v>
      </c>
    </row>
    <row r="150" spans="1:19">
      <c r="A150" s="25"/>
      <c r="B150" s="26" t="s">
        <v>63</v>
      </c>
      <c r="C150" s="23" t="s">
        <v>213</v>
      </c>
      <c r="D150" s="31">
        <v>9779.6</v>
      </c>
      <c r="E150" s="31">
        <v>10141.9</v>
      </c>
      <c r="F150" s="31">
        <v>10695</v>
      </c>
      <c r="G150" s="31">
        <v>11245.4</v>
      </c>
      <c r="H150" s="31">
        <v>11646.6</v>
      </c>
      <c r="I150" s="31">
        <v>11807.9</v>
      </c>
      <c r="J150" s="31">
        <v>11976.2</v>
      </c>
      <c r="K150" s="31">
        <v>12233.9</v>
      </c>
      <c r="L150" s="31">
        <v>12686.5</v>
      </c>
      <c r="M150" s="31">
        <v>13125.7</v>
      </c>
      <c r="N150" s="31">
        <v>13513.6</v>
      </c>
      <c r="O150" s="31">
        <v>14117.9</v>
      </c>
      <c r="P150" s="31">
        <v>14817</v>
      </c>
      <c r="Q150" s="31">
        <v>16528.900000000001</v>
      </c>
      <c r="R150" s="31">
        <v>17873.5</v>
      </c>
      <c r="S150" s="31">
        <v>18832.7</v>
      </c>
    </row>
    <row r="151" spans="1:19">
      <c r="A151" s="25"/>
      <c r="B151" s="26" t="s">
        <v>64</v>
      </c>
      <c r="C151" s="23" t="s">
        <v>214</v>
      </c>
      <c r="D151" s="31">
        <v>7524.5</v>
      </c>
      <c r="E151" s="31">
        <v>7943.2</v>
      </c>
      <c r="F151" s="31">
        <v>8478.4</v>
      </c>
      <c r="G151" s="31">
        <v>8959.6</v>
      </c>
      <c r="H151" s="31">
        <v>9356.2999999999993</v>
      </c>
      <c r="I151" s="31">
        <v>9570.4</v>
      </c>
      <c r="J151" s="31">
        <v>9751.6</v>
      </c>
      <c r="K151" s="31">
        <v>10074.200000000001</v>
      </c>
      <c r="L151" s="31">
        <v>10547.1</v>
      </c>
      <c r="M151" s="31">
        <v>10896.5</v>
      </c>
      <c r="N151" s="31">
        <v>11464.8</v>
      </c>
      <c r="O151" s="31">
        <v>11790.8</v>
      </c>
      <c r="P151" s="31">
        <v>12276.1</v>
      </c>
      <c r="Q151" s="31">
        <v>13612</v>
      </c>
      <c r="R151" s="31">
        <v>14757.9</v>
      </c>
      <c r="S151" s="31">
        <v>15569.7</v>
      </c>
    </row>
    <row r="152" spans="1:19">
      <c r="A152" s="27" t="s">
        <v>65</v>
      </c>
      <c r="B152" s="28" t="s">
        <v>82</v>
      </c>
      <c r="C152" s="29" t="s">
        <v>215</v>
      </c>
      <c r="D152" s="30">
        <f>SUM(D150:D151)</f>
        <v>17304.099999999999</v>
      </c>
      <c r="E152" s="30">
        <f t="shared" ref="E152:S152" si="21">SUM(E150:E151)</f>
        <v>18085.099999999999</v>
      </c>
      <c r="F152" s="30">
        <f t="shared" si="21"/>
        <v>19173.400000000001</v>
      </c>
      <c r="G152" s="30">
        <f t="shared" si="21"/>
        <v>20205</v>
      </c>
      <c r="H152" s="30">
        <f t="shared" si="21"/>
        <v>21002.9</v>
      </c>
      <c r="I152" s="30">
        <f t="shared" si="21"/>
        <v>21378.3</v>
      </c>
      <c r="J152" s="30">
        <f t="shared" si="21"/>
        <v>21727.800000000003</v>
      </c>
      <c r="K152" s="30">
        <f t="shared" si="21"/>
        <v>22308.1</v>
      </c>
      <c r="L152" s="30">
        <f t="shared" si="21"/>
        <v>23233.599999999999</v>
      </c>
      <c r="M152" s="30">
        <f t="shared" si="21"/>
        <v>24022.2</v>
      </c>
      <c r="N152" s="30">
        <f t="shared" si="21"/>
        <v>24978.400000000001</v>
      </c>
      <c r="O152" s="30">
        <f t="shared" si="21"/>
        <v>25908.699999999997</v>
      </c>
      <c r="P152" s="30">
        <f t="shared" si="21"/>
        <v>27093.1</v>
      </c>
      <c r="Q152" s="30">
        <f t="shared" si="21"/>
        <v>30140.9</v>
      </c>
      <c r="R152" s="30">
        <f t="shared" si="21"/>
        <v>32631.4</v>
      </c>
      <c r="S152" s="30">
        <f t="shared" si="21"/>
        <v>34402.400000000001</v>
      </c>
    </row>
    <row r="153" spans="1:19">
      <c r="A153" s="25"/>
      <c r="B153" s="26" t="s">
        <v>66</v>
      </c>
      <c r="C153" s="23" t="s">
        <v>216</v>
      </c>
      <c r="D153" s="31">
        <v>564.29999999999995</v>
      </c>
      <c r="E153" s="31">
        <v>585.5</v>
      </c>
      <c r="F153" s="31">
        <v>625.6</v>
      </c>
      <c r="G153" s="31">
        <v>670.7</v>
      </c>
      <c r="H153" s="31">
        <v>697.4</v>
      </c>
      <c r="I153" s="31">
        <v>705.7</v>
      </c>
      <c r="J153" s="31">
        <v>757.8</v>
      </c>
      <c r="K153" s="31">
        <v>782.8</v>
      </c>
      <c r="L153" s="31">
        <v>815.4</v>
      </c>
      <c r="M153" s="31">
        <v>853.2</v>
      </c>
      <c r="N153" s="31">
        <v>902.8</v>
      </c>
      <c r="O153" s="31">
        <v>745.4</v>
      </c>
      <c r="P153" s="31">
        <v>841.7</v>
      </c>
      <c r="Q153" s="31">
        <v>1035.5</v>
      </c>
      <c r="R153" s="31">
        <v>1139</v>
      </c>
      <c r="S153" s="31">
        <v>1194.7</v>
      </c>
    </row>
    <row r="154" spans="1:19">
      <c r="A154" s="25"/>
      <c r="B154" s="26" t="s">
        <v>67</v>
      </c>
      <c r="C154" s="23" t="s">
        <v>217</v>
      </c>
      <c r="D154" s="31">
        <v>486.3</v>
      </c>
      <c r="E154" s="31">
        <v>496.7</v>
      </c>
      <c r="F154" s="31">
        <v>512</v>
      </c>
      <c r="G154" s="31">
        <v>596.9</v>
      </c>
      <c r="H154" s="31">
        <v>627.4</v>
      </c>
      <c r="I154" s="31">
        <v>663.1</v>
      </c>
      <c r="J154" s="31">
        <v>690.8</v>
      </c>
      <c r="K154" s="31">
        <v>727.1</v>
      </c>
      <c r="L154" s="31">
        <v>790.8</v>
      </c>
      <c r="M154" s="31">
        <v>855.2</v>
      </c>
      <c r="N154" s="31">
        <v>912.4</v>
      </c>
      <c r="O154" s="31">
        <v>872.4</v>
      </c>
      <c r="P154" s="31">
        <v>862.6</v>
      </c>
      <c r="Q154" s="31">
        <v>1331.6</v>
      </c>
      <c r="R154" s="31">
        <v>1555.8</v>
      </c>
      <c r="S154" s="31">
        <v>1616.6</v>
      </c>
    </row>
    <row r="155" spans="1:19">
      <c r="A155" s="27" t="s">
        <v>68</v>
      </c>
      <c r="B155" s="28" t="s">
        <v>83</v>
      </c>
      <c r="C155" s="29" t="s">
        <v>218</v>
      </c>
      <c r="D155" s="30">
        <f>SUM(D153:D154)</f>
        <v>1050.5999999999999</v>
      </c>
      <c r="E155" s="30">
        <f t="shared" ref="E155:S155" si="22">SUM(E153:E154)</f>
        <v>1082.2</v>
      </c>
      <c r="F155" s="30">
        <f t="shared" si="22"/>
        <v>1137.5999999999999</v>
      </c>
      <c r="G155" s="30">
        <f t="shared" si="22"/>
        <v>1267.5999999999999</v>
      </c>
      <c r="H155" s="30">
        <f t="shared" si="22"/>
        <v>1324.8</v>
      </c>
      <c r="I155" s="30">
        <f t="shared" si="22"/>
        <v>1368.8000000000002</v>
      </c>
      <c r="J155" s="30">
        <f t="shared" si="22"/>
        <v>1448.6</v>
      </c>
      <c r="K155" s="30">
        <f t="shared" si="22"/>
        <v>1509.9</v>
      </c>
      <c r="L155" s="30">
        <f t="shared" si="22"/>
        <v>1606.1999999999998</v>
      </c>
      <c r="M155" s="30">
        <f t="shared" si="22"/>
        <v>1708.4</v>
      </c>
      <c r="N155" s="30">
        <f t="shared" si="22"/>
        <v>1815.1999999999998</v>
      </c>
      <c r="O155" s="30">
        <f t="shared" si="22"/>
        <v>1617.8</v>
      </c>
      <c r="P155" s="30">
        <f t="shared" si="22"/>
        <v>1704.3000000000002</v>
      </c>
      <c r="Q155" s="30">
        <f t="shared" si="22"/>
        <v>2367.1</v>
      </c>
      <c r="R155" s="30">
        <f t="shared" si="22"/>
        <v>2694.8</v>
      </c>
      <c r="S155" s="30">
        <f t="shared" si="22"/>
        <v>2811.3</v>
      </c>
    </row>
    <row r="156" spans="1:19">
      <c r="A156" s="25"/>
      <c r="B156" s="26" t="s">
        <v>69</v>
      </c>
      <c r="C156" s="23" t="s">
        <v>219</v>
      </c>
      <c r="D156" s="31">
        <v>2124.6999999999998</v>
      </c>
      <c r="E156" s="31">
        <v>2187.8000000000002</v>
      </c>
      <c r="F156" s="31">
        <v>2259.8000000000002</v>
      </c>
      <c r="G156" s="31">
        <v>2329.4</v>
      </c>
      <c r="H156" s="31">
        <v>2402.6</v>
      </c>
      <c r="I156" s="31">
        <v>2500.6</v>
      </c>
      <c r="J156" s="31">
        <v>2464.6999999999998</v>
      </c>
      <c r="K156" s="31">
        <v>2510.1999999999998</v>
      </c>
      <c r="L156" s="31">
        <v>2558.5</v>
      </c>
      <c r="M156" s="31">
        <v>2604.1999999999998</v>
      </c>
      <c r="N156" s="31">
        <v>2709.5</v>
      </c>
      <c r="O156" s="31">
        <v>2712.3</v>
      </c>
      <c r="P156" s="31">
        <v>2927.1</v>
      </c>
      <c r="Q156" s="31">
        <v>3224.3</v>
      </c>
      <c r="R156" s="31">
        <v>3487.7</v>
      </c>
      <c r="S156" s="31">
        <v>3665.8</v>
      </c>
    </row>
    <row r="157" spans="1:19">
      <c r="A157" s="25"/>
      <c r="B157" s="26" t="s">
        <v>70</v>
      </c>
      <c r="C157" s="23" t="s">
        <v>220</v>
      </c>
      <c r="D157" s="31">
        <v>129.6</v>
      </c>
      <c r="E157" s="31">
        <v>126.3</v>
      </c>
      <c r="F157" s="31">
        <v>87</v>
      </c>
      <c r="G157" s="31">
        <v>101</v>
      </c>
      <c r="H157" s="31">
        <v>103.6</v>
      </c>
      <c r="I157" s="31">
        <v>89.6</v>
      </c>
      <c r="J157" s="31">
        <v>94</v>
      </c>
      <c r="K157" s="31">
        <v>90.1</v>
      </c>
      <c r="L157" s="31">
        <v>93</v>
      </c>
      <c r="M157" s="31">
        <v>102.1</v>
      </c>
      <c r="N157" s="31">
        <v>110.7</v>
      </c>
      <c r="O157" s="31">
        <v>106.1</v>
      </c>
      <c r="P157" s="31">
        <v>102.1</v>
      </c>
      <c r="Q157" s="31">
        <v>113.6</v>
      </c>
      <c r="R157" s="31">
        <v>139.9</v>
      </c>
      <c r="S157" s="31">
        <v>147.6</v>
      </c>
    </row>
    <row r="158" spans="1:19">
      <c r="A158" s="25"/>
      <c r="B158" s="26" t="s">
        <v>71</v>
      </c>
      <c r="C158" s="23" t="s">
        <v>221</v>
      </c>
      <c r="D158" s="31">
        <v>602.79999999999995</v>
      </c>
      <c r="E158" s="31">
        <v>625.79999999999995</v>
      </c>
      <c r="F158" s="31">
        <v>654.4</v>
      </c>
      <c r="G158" s="31">
        <v>685.7</v>
      </c>
      <c r="H158" s="31">
        <v>717.8</v>
      </c>
      <c r="I158" s="31">
        <v>718.3</v>
      </c>
      <c r="J158" s="31">
        <v>714.9</v>
      </c>
      <c r="K158" s="31">
        <v>675.4</v>
      </c>
      <c r="L158" s="31">
        <v>687.7</v>
      </c>
      <c r="M158" s="31">
        <v>700.4</v>
      </c>
      <c r="N158" s="31">
        <v>714.8</v>
      </c>
      <c r="O158" s="31">
        <v>548</v>
      </c>
      <c r="P158" s="31">
        <v>597.6</v>
      </c>
      <c r="Q158" s="31">
        <v>739</v>
      </c>
      <c r="R158" s="31">
        <v>816.5</v>
      </c>
      <c r="S158" s="31">
        <v>840.4</v>
      </c>
    </row>
    <row r="159" spans="1:19">
      <c r="A159" s="27" t="s">
        <v>72</v>
      </c>
      <c r="B159" s="28" t="s">
        <v>84</v>
      </c>
      <c r="C159" s="29" t="s">
        <v>222</v>
      </c>
      <c r="D159" s="30">
        <f>SUM(D156:D158)</f>
        <v>2857.0999999999995</v>
      </c>
      <c r="E159" s="30">
        <f t="shared" ref="E159:S159" si="23">SUM(E156:E158)</f>
        <v>2939.9000000000005</v>
      </c>
      <c r="F159" s="30">
        <f t="shared" si="23"/>
        <v>3001.2000000000003</v>
      </c>
      <c r="G159" s="30">
        <f t="shared" si="23"/>
        <v>3116.1000000000004</v>
      </c>
      <c r="H159" s="30">
        <f t="shared" si="23"/>
        <v>3224</v>
      </c>
      <c r="I159" s="30">
        <f t="shared" si="23"/>
        <v>3308.5</v>
      </c>
      <c r="J159" s="30">
        <f t="shared" si="23"/>
        <v>3273.6</v>
      </c>
      <c r="K159" s="30">
        <f t="shared" si="23"/>
        <v>3275.7</v>
      </c>
      <c r="L159" s="30">
        <f t="shared" si="23"/>
        <v>3339.2</v>
      </c>
      <c r="M159" s="30">
        <f t="shared" si="23"/>
        <v>3406.7</v>
      </c>
      <c r="N159" s="30">
        <f t="shared" si="23"/>
        <v>3535</v>
      </c>
      <c r="O159" s="30">
        <f t="shared" si="23"/>
        <v>3366.4</v>
      </c>
      <c r="P159" s="30">
        <f t="shared" si="23"/>
        <v>3626.7999999999997</v>
      </c>
      <c r="Q159" s="30">
        <f t="shared" si="23"/>
        <v>4076.9</v>
      </c>
      <c r="R159" s="30">
        <f t="shared" si="23"/>
        <v>4444.1000000000004</v>
      </c>
      <c r="S159" s="30">
        <f t="shared" si="23"/>
        <v>4653.8</v>
      </c>
    </row>
    <row r="160" spans="1:19">
      <c r="A160" s="27" t="s">
        <v>73</v>
      </c>
      <c r="B160" s="28" t="s">
        <v>74</v>
      </c>
      <c r="C160" s="29" t="s">
        <v>223</v>
      </c>
      <c r="D160" s="30">
        <v>512.20000000000005</v>
      </c>
      <c r="E160" s="30">
        <v>485</v>
      </c>
      <c r="F160" s="30">
        <v>425.4</v>
      </c>
      <c r="G160" s="30">
        <v>366</v>
      </c>
      <c r="H160" s="30">
        <v>335.6</v>
      </c>
      <c r="I160" s="30">
        <v>320.39999999999998</v>
      </c>
      <c r="J160" s="30">
        <v>306.10000000000002</v>
      </c>
      <c r="K160" s="30">
        <v>306.3</v>
      </c>
      <c r="L160" s="30">
        <v>312.10000000000002</v>
      </c>
      <c r="M160" s="30">
        <v>317.2</v>
      </c>
      <c r="N160" s="30">
        <v>295.3</v>
      </c>
      <c r="O160" s="30">
        <v>211.1</v>
      </c>
      <c r="P160" s="30">
        <v>255.8</v>
      </c>
      <c r="Q160" s="30">
        <v>270.3</v>
      </c>
      <c r="R160" s="30">
        <v>264.39999999999998</v>
      </c>
      <c r="S160" s="30">
        <v>256.39999999999998</v>
      </c>
    </row>
    <row r="161" spans="1:25">
      <c r="A161" s="182" t="s">
        <v>225</v>
      </c>
      <c r="B161" s="183"/>
      <c r="C161" s="184"/>
      <c r="D161" s="34">
        <v>181009.8</v>
      </c>
      <c r="E161" s="34">
        <v>184886.39999999999</v>
      </c>
      <c r="F161" s="34">
        <v>193278.5</v>
      </c>
      <c r="G161" s="34">
        <v>199850.9</v>
      </c>
      <c r="H161" s="34">
        <v>203695.9</v>
      </c>
      <c r="I161" s="34">
        <v>206318</v>
      </c>
      <c r="J161" s="34">
        <v>208238</v>
      </c>
      <c r="K161" s="34">
        <v>212286.1</v>
      </c>
      <c r="L161" s="34">
        <v>219529.60000000001</v>
      </c>
      <c r="M161" s="34">
        <v>226729.60000000001</v>
      </c>
      <c r="N161" s="34">
        <v>234996</v>
      </c>
      <c r="O161" s="34">
        <v>230892.4</v>
      </c>
      <c r="P161" s="34">
        <v>245706.8</v>
      </c>
      <c r="Q161" s="34">
        <v>269295.2</v>
      </c>
      <c r="R161" s="34">
        <v>291564.79999999999</v>
      </c>
      <c r="S161" s="34">
        <v>301766.59999999998</v>
      </c>
      <c r="U161" s="155"/>
      <c r="V161" s="155"/>
      <c r="W161" s="155"/>
      <c r="X161" s="155"/>
    </row>
    <row r="162" spans="1:25">
      <c r="A162" s="37"/>
      <c r="B162" s="38"/>
      <c r="C162" s="38"/>
      <c r="D162" s="162"/>
      <c r="E162" s="162"/>
      <c r="F162" s="162"/>
      <c r="G162" s="162"/>
      <c r="H162" s="162"/>
      <c r="I162" s="162"/>
      <c r="J162" s="162"/>
      <c r="K162" s="162"/>
      <c r="L162" s="162"/>
      <c r="M162" s="162"/>
      <c r="N162" s="162"/>
      <c r="O162" s="162"/>
      <c r="P162" s="162"/>
      <c r="Q162" s="162"/>
      <c r="R162" s="162"/>
      <c r="S162" s="162"/>
    </row>
    <row r="163" spans="1:25">
      <c r="A163" s="39"/>
      <c r="B163" s="40"/>
      <c r="C163" s="40"/>
      <c r="D163" s="158"/>
      <c r="E163" s="158"/>
      <c r="F163" s="158"/>
      <c r="G163" s="158"/>
      <c r="H163" s="158"/>
      <c r="I163" s="158"/>
      <c r="J163" s="158"/>
      <c r="K163" s="158"/>
      <c r="L163" s="158"/>
      <c r="M163" s="158"/>
      <c r="N163" s="158"/>
      <c r="O163" s="158"/>
      <c r="P163" s="158"/>
      <c r="Q163" s="158"/>
      <c r="R163" s="158"/>
      <c r="S163" s="158"/>
    </row>
    <row r="164" spans="1:25" ht="19.899999999999999" customHeight="1">
      <c r="A164" s="41"/>
      <c r="B164" s="42"/>
      <c r="C164" s="43"/>
      <c r="D164" s="160" t="s">
        <v>121</v>
      </c>
      <c r="E164" s="16">
        <v>2010</v>
      </c>
      <c r="F164" s="16">
        <v>2011</v>
      </c>
      <c r="G164" s="16">
        <v>2012</v>
      </c>
      <c r="H164" s="16">
        <v>2013</v>
      </c>
      <c r="I164" s="16">
        <v>2014</v>
      </c>
      <c r="J164" s="16">
        <v>2015</v>
      </c>
      <c r="K164" s="16">
        <v>2016</v>
      </c>
      <c r="L164" s="16">
        <v>2017</v>
      </c>
      <c r="M164" s="16">
        <v>2018</v>
      </c>
      <c r="N164" s="16">
        <v>2019</v>
      </c>
      <c r="O164" s="16">
        <v>2020</v>
      </c>
      <c r="P164" s="16">
        <v>2021</v>
      </c>
      <c r="Q164" s="16">
        <v>2022</v>
      </c>
      <c r="R164" s="16">
        <v>2023</v>
      </c>
      <c r="S164" s="44" t="s">
        <v>122</v>
      </c>
      <c r="T164" s="45"/>
      <c r="U164" s="45"/>
      <c r="V164" s="45"/>
      <c r="W164" s="45"/>
      <c r="X164" s="45"/>
      <c r="Y164" s="45"/>
    </row>
    <row r="165" spans="1:25" ht="19.899999999999999" customHeight="1">
      <c r="A165" s="46"/>
      <c r="B165" s="47"/>
      <c r="C165" s="48"/>
      <c r="D165" s="185" t="s">
        <v>226</v>
      </c>
      <c r="E165" s="185"/>
      <c r="F165" s="185"/>
      <c r="G165" s="185"/>
      <c r="H165" s="185"/>
      <c r="I165" s="185"/>
      <c r="J165" s="185"/>
      <c r="K165" s="185"/>
      <c r="L165" s="185"/>
      <c r="M165" s="185"/>
      <c r="N165" s="185"/>
      <c r="O165" s="185"/>
      <c r="P165" s="185"/>
      <c r="Q165" s="185"/>
      <c r="R165" s="185"/>
      <c r="S165" s="186"/>
      <c r="T165" s="45"/>
      <c r="U165" s="45"/>
      <c r="V165" s="45"/>
      <c r="W165" s="45"/>
      <c r="X165" s="45"/>
      <c r="Y165" s="45"/>
    </row>
    <row r="166" spans="1:25">
      <c r="A166" s="49"/>
      <c r="B166" s="50"/>
      <c r="C166" s="49" t="s">
        <v>225</v>
      </c>
      <c r="D166" s="51">
        <v>19563.3</v>
      </c>
      <c r="E166" s="51">
        <v>19662.099999999999</v>
      </c>
      <c r="F166" s="51">
        <v>20531.099999999999</v>
      </c>
      <c r="G166" s="51">
        <v>21443</v>
      </c>
      <c r="H166" s="51">
        <v>21758.1</v>
      </c>
      <c r="I166" s="51">
        <v>22102.1</v>
      </c>
      <c r="J166" s="51">
        <v>22451.599999999999</v>
      </c>
      <c r="K166" s="51">
        <v>22917.8</v>
      </c>
      <c r="L166" s="51">
        <v>23615.8</v>
      </c>
      <c r="M166" s="51">
        <v>24450.1</v>
      </c>
      <c r="N166" s="51">
        <v>25533.3</v>
      </c>
      <c r="O166" s="51">
        <v>25142.400000000001</v>
      </c>
      <c r="P166" s="51">
        <v>26547.1</v>
      </c>
      <c r="Q166" s="51">
        <v>29076</v>
      </c>
      <c r="R166" s="51">
        <v>31871.1</v>
      </c>
      <c r="S166" s="51">
        <v>32834.800000000003</v>
      </c>
      <c r="T166" s="45"/>
      <c r="U166" s="45"/>
      <c r="V166" s="45"/>
      <c r="W166" s="45"/>
      <c r="X166" s="45"/>
      <c r="Y166" s="45"/>
    </row>
    <row r="167" spans="1:25" ht="19.899999999999999" customHeight="1">
      <c r="A167" s="187"/>
      <c r="B167" s="188"/>
      <c r="C167" s="189"/>
      <c r="D167" s="190" t="s">
        <v>227</v>
      </c>
      <c r="E167" s="190"/>
      <c r="F167" s="190"/>
      <c r="G167" s="190"/>
      <c r="H167" s="190"/>
      <c r="I167" s="190"/>
      <c r="J167" s="190"/>
      <c r="K167" s="190"/>
      <c r="L167" s="190"/>
      <c r="M167" s="190"/>
      <c r="N167" s="190"/>
      <c r="O167" s="190"/>
      <c r="P167" s="190"/>
      <c r="Q167" s="190"/>
      <c r="R167" s="190"/>
      <c r="S167" s="191"/>
      <c r="T167" s="52"/>
      <c r="U167" s="52"/>
      <c r="V167" s="52"/>
      <c r="W167" s="52"/>
      <c r="X167" s="52"/>
      <c r="Y167" s="52"/>
    </row>
    <row r="168" spans="1:25">
      <c r="A168" s="49"/>
      <c r="B168" s="50"/>
      <c r="C168" s="49" t="s">
        <v>225</v>
      </c>
      <c r="D168" s="51">
        <v>6133.8</v>
      </c>
      <c r="E168" s="51">
        <v>6317.8</v>
      </c>
      <c r="F168" s="51">
        <v>6723.3</v>
      </c>
      <c r="G168" s="51">
        <v>6933.3</v>
      </c>
      <c r="H168" s="51">
        <v>7237.7</v>
      </c>
      <c r="I168" s="51">
        <v>7330.8</v>
      </c>
      <c r="J168" s="51">
        <v>7499.4</v>
      </c>
      <c r="K168" s="51">
        <v>7698.5</v>
      </c>
      <c r="L168" s="51">
        <v>7948.3</v>
      </c>
      <c r="M168" s="51">
        <v>8331.1</v>
      </c>
      <c r="N168" s="51">
        <v>8642</v>
      </c>
      <c r="O168" s="51">
        <v>8286.1</v>
      </c>
      <c r="P168" s="51">
        <v>8935</v>
      </c>
      <c r="Q168" s="51">
        <v>9897.7999999999993</v>
      </c>
      <c r="R168" s="51">
        <v>10584.9</v>
      </c>
      <c r="S168" s="51">
        <v>11055.2</v>
      </c>
      <c r="T168" s="53"/>
      <c r="U168" s="53"/>
      <c r="V168" s="53"/>
      <c r="W168" s="53"/>
      <c r="X168" s="53"/>
      <c r="Y168" s="53"/>
    </row>
    <row r="169" spans="1:25" ht="19.899999999999999" customHeight="1">
      <c r="A169" s="187"/>
      <c r="B169" s="188"/>
      <c r="C169" s="189"/>
      <c r="D169" s="190" t="s">
        <v>228</v>
      </c>
      <c r="E169" s="190"/>
      <c r="F169" s="190"/>
      <c r="G169" s="190"/>
      <c r="H169" s="190"/>
      <c r="I169" s="190"/>
      <c r="J169" s="190"/>
      <c r="K169" s="190"/>
      <c r="L169" s="190"/>
      <c r="M169" s="190"/>
      <c r="N169" s="190"/>
      <c r="O169" s="190"/>
      <c r="P169" s="190"/>
      <c r="Q169" s="190"/>
      <c r="R169" s="190"/>
      <c r="S169" s="191"/>
      <c r="T169" s="53"/>
      <c r="U169" s="53"/>
      <c r="V169" s="53"/>
      <c r="W169" s="53"/>
      <c r="X169" s="53"/>
      <c r="Y169" s="53"/>
    </row>
    <row r="170" spans="1:25">
      <c r="A170" s="49"/>
      <c r="B170" s="50"/>
      <c r="C170" s="49" t="s">
        <v>225</v>
      </c>
      <c r="D170" s="51">
        <v>101578.9</v>
      </c>
      <c r="E170" s="51">
        <v>103695.6</v>
      </c>
      <c r="F170" s="51">
        <v>108246.2</v>
      </c>
      <c r="G170" s="51">
        <v>112134.9</v>
      </c>
      <c r="H170" s="51">
        <v>114268.9</v>
      </c>
      <c r="I170" s="51">
        <v>116118.7</v>
      </c>
      <c r="J170" s="51">
        <v>117900.4</v>
      </c>
      <c r="K170" s="51">
        <v>120759.8</v>
      </c>
      <c r="L170" s="51">
        <v>125125.1</v>
      </c>
      <c r="M170" s="51">
        <v>129968</v>
      </c>
      <c r="N170" s="51">
        <v>135155</v>
      </c>
      <c r="O170" s="51">
        <v>133269.9</v>
      </c>
      <c r="P170" s="51">
        <v>141852.4</v>
      </c>
      <c r="Q170" s="51">
        <v>155400.1</v>
      </c>
      <c r="R170" s="51">
        <v>168395</v>
      </c>
      <c r="S170" s="51">
        <v>173945.3</v>
      </c>
      <c r="T170" s="53"/>
      <c r="U170" s="53"/>
      <c r="V170" s="53"/>
      <c r="W170" s="53"/>
      <c r="X170" s="53"/>
      <c r="Y170" s="53"/>
    </row>
    <row r="171" spans="1:25" ht="19.899999999999999" customHeight="1">
      <c r="A171" s="187"/>
      <c r="B171" s="188"/>
      <c r="C171" s="189"/>
      <c r="D171" s="190" t="s">
        <v>229</v>
      </c>
      <c r="E171" s="190"/>
      <c r="F171" s="190"/>
      <c r="G171" s="190"/>
      <c r="H171" s="190"/>
      <c r="I171" s="190"/>
      <c r="J171" s="190"/>
      <c r="K171" s="190"/>
      <c r="L171" s="190"/>
      <c r="M171" s="190"/>
      <c r="N171" s="190"/>
      <c r="O171" s="190"/>
      <c r="P171" s="190"/>
      <c r="Q171" s="190"/>
      <c r="R171" s="190"/>
      <c r="S171" s="191"/>
      <c r="T171" s="53"/>
      <c r="U171" s="53"/>
      <c r="V171" s="53"/>
      <c r="W171" s="53"/>
      <c r="X171" s="53"/>
      <c r="Y171" s="53"/>
    </row>
    <row r="172" spans="1:25">
      <c r="A172" s="49"/>
      <c r="B172" s="50"/>
      <c r="C172" s="49" t="s">
        <v>225</v>
      </c>
      <c r="D172" s="51">
        <v>43575.1</v>
      </c>
      <c r="E172" s="51">
        <v>44702.2</v>
      </c>
      <c r="F172" s="51">
        <v>46914.400000000001</v>
      </c>
      <c r="G172" s="51">
        <v>48415.7</v>
      </c>
      <c r="H172" s="51">
        <v>49387.7</v>
      </c>
      <c r="I172" s="51">
        <v>49731.4</v>
      </c>
      <c r="J172" s="51">
        <v>50087.9</v>
      </c>
      <c r="K172" s="51">
        <v>51030.9</v>
      </c>
      <c r="L172" s="51">
        <v>53109.5</v>
      </c>
      <c r="M172" s="51">
        <v>54497.5</v>
      </c>
      <c r="N172" s="51">
        <v>56256.1</v>
      </c>
      <c r="O172" s="51">
        <v>54777.8</v>
      </c>
      <c r="P172" s="51">
        <v>58593.599999999999</v>
      </c>
      <c r="Q172" s="51">
        <v>64668.6</v>
      </c>
      <c r="R172" s="51">
        <v>69275.199999999997</v>
      </c>
      <c r="S172" s="51">
        <v>71867.8</v>
      </c>
      <c r="T172" s="53"/>
      <c r="U172" s="53"/>
      <c r="V172" s="53"/>
      <c r="W172" s="53"/>
      <c r="X172" s="53"/>
      <c r="Y172" s="53"/>
    </row>
    <row r="173" spans="1:25" ht="19.899999999999999" customHeight="1">
      <c r="A173" s="187"/>
      <c r="B173" s="188"/>
      <c r="C173" s="189"/>
      <c r="D173" s="190" t="s">
        <v>230</v>
      </c>
      <c r="E173" s="190"/>
      <c r="F173" s="190"/>
      <c r="G173" s="190"/>
      <c r="H173" s="190"/>
      <c r="I173" s="190"/>
      <c r="J173" s="190"/>
      <c r="K173" s="190"/>
      <c r="L173" s="190"/>
      <c r="M173" s="190"/>
      <c r="N173" s="190"/>
      <c r="O173" s="190"/>
      <c r="P173" s="190"/>
      <c r="Q173" s="190"/>
      <c r="R173" s="190"/>
      <c r="S173" s="191"/>
      <c r="T173" s="53"/>
      <c r="U173" s="53"/>
      <c r="V173" s="53"/>
      <c r="W173" s="53"/>
      <c r="X173" s="53"/>
      <c r="Y173" s="53"/>
    </row>
    <row r="174" spans="1:25">
      <c r="A174" s="117"/>
      <c r="B174" s="118"/>
      <c r="C174" s="117" t="s">
        <v>225</v>
      </c>
      <c r="D174" s="119">
        <v>126.4</v>
      </c>
      <c r="E174" s="119">
        <v>129.30000000000001</v>
      </c>
      <c r="F174" s="119">
        <v>133.80000000000001</v>
      </c>
      <c r="G174" s="119">
        <v>140.69999999999999</v>
      </c>
      <c r="H174" s="119">
        <v>141.1</v>
      </c>
      <c r="I174" s="119">
        <v>137.5</v>
      </c>
      <c r="J174" s="119">
        <v>127.4</v>
      </c>
      <c r="K174" s="119">
        <v>129.80000000000001</v>
      </c>
      <c r="L174" s="119">
        <v>131</v>
      </c>
      <c r="M174" s="119">
        <v>132</v>
      </c>
      <c r="N174" s="119">
        <v>134.4</v>
      </c>
      <c r="O174" s="119">
        <v>135.69999999999999</v>
      </c>
      <c r="P174" s="119">
        <v>132.4</v>
      </c>
      <c r="Q174" s="119">
        <v>140.1</v>
      </c>
      <c r="R174" s="119">
        <v>150.30000000000001</v>
      </c>
      <c r="S174" s="119">
        <v>156.4</v>
      </c>
      <c r="T174" s="53"/>
      <c r="U174" s="53"/>
      <c r="V174" s="53"/>
      <c r="W174" s="53"/>
      <c r="X174" s="53"/>
      <c r="Y174" s="53"/>
    </row>
    <row r="175" spans="1:25" ht="17.100000000000001" customHeight="1">
      <c r="A175" s="176" t="s">
        <v>231</v>
      </c>
      <c r="B175" s="177"/>
      <c r="C175" s="177"/>
      <c r="D175" s="177"/>
      <c r="E175" s="177"/>
      <c r="F175" s="177"/>
      <c r="G175" s="177"/>
      <c r="H175" s="177"/>
      <c r="I175" s="177"/>
      <c r="J175" s="177"/>
      <c r="K175" s="177"/>
      <c r="L175" s="177"/>
      <c r="M175" s="177"/>
      <c r="N175" s="177"/>
      <c r="O175" s="177"/>
      <c r="P175" s="177"/>
      <c r="Q175" s="177"/>
      <c r="R175" s="177"/>
      <c r="S175" s="178"/>
      <c r="T175" s="53"/>
      <c r="U175" s="53"/>
      <c r="V175" s="53"/>
      <c r="W175" s="53"/>
      <c r="X175" s="53"/>
      <c r="Y175" s="53"/>
    </row>
    <row r="176" spans="1:25" ht="17.100000000000001" customHeight="1">
      <c r="A176" s="179" t="s">
        <v>232</v>
      </c>
      <c r="B176" s="180"/>
      <c r="C176" s="180"/>
      <c r="D176" s="180"/>
      <c r="E176" s="180"/>
      <c r="F176" s="180"/>
      <c r="G176" s="180"/>
      <c r="H176" s="180"/>
      <c r="I176" s="180"/>
      <c r="J176" s="180"/>
      <c r="K176" s="180"/>
      <c r="L176" s="180"/>
      <c r="M176" s="180"/>
      <c r="N176" s="180"/>
      <c r="O176" s="180"/>
      <c r="P176" s="180"/>
      <c r="Q176" s="180"/>
      <c r="R176" s="180"/>
      <c r="S176" s="181"/>
      <c r="T176" s="53"/>
      <c r="U176" s="53"/>
      <c r="V176" s="53"/>
      <c r="W176" s="53"/>
      <c r="X176" s="53"/>
      <c r="Y176" s="53"/>
    </row>
    <row r="177" spans="1:19" ht="17.100000000000001" customHeight="1">
      <c r="A177" s="202" t="s">
        <v>233</v>
      </c>
      <c r="B177" s="203"/>
      <c r="C177" s="203"/>
      <c r="D177" s="203"/>
      <c r="E177" s="203"/>
      <c r="F177" s="203"/>
      <c r="G177" s="203"/>
      <c r="H177" s="203"/>
      <c r="I177" s="203"/>
      <c r="J177" s="203"/>
      <c r="K177" s="203"/>
      <c r="L177" s="203"/>
      <c r="M177" s="203"/>
      <c r="N177" s="203"/>
      <c r="O177" s="203"/>
      <c r="P177" s="203"/>
      <c r="Q177" s="203"/>
      <c r="R177" s="203"/>
      <c r="S177" s="204"/>
    </row>
    <row r="178" spans="1:19" ht="15" customHeight="1">
      <c r="A178" s="53"/>
      <c r="B178" s="53"/>
      <c r="C178" s="53"/>
      <c r="D178" s="53"/>
      <c r="E178" s="53"/>
      <c r="F178" s="53"/>
      <c r="G178" s="53"/>
      <c r="H178" s="53"/>
      <c r="I178" s="53"/>
      <c r="J178" s="53"/>
      <c r="K178" s="53"/>
      <c r="L178" s="53"/>
      <c r="M178" s="53"/>
      <c r="N178" s="53"/>
      <c r="O178" s="53"/>
      <c r="P178" s="53"/>
      <c r="Q178" s="53"/>
      <c r="R178" s="53"/>
      <c r="S178" s="53"/>
    </row>
    <row r="179" spans="1:19" ht="30" customHeight="1">
      <c r="A179" s="205" t="s">
        <v>234</v>
      </c>
      <c r="B179" s="205"/>
      <c r="C179" s="205"/>
      <c r="D179" s="205"/>
      <c r="E179" s="205"/>
      <c r="F179" s="205"/>
      <c r="G179" s="205"/>
      <c r="H179" s="205"/>
      <c r="I179" s="205"/>
      <c r="J179" s="205"/>
      <c r="K179" s="205"/>
      <c r="L179" s="205"/>
      <c r="M179" s="205"/>
      <c r="N179" s="161"/>
      <c r="O179" s="161"/>
      <c r="P179" s="161"/>
      <c r="Q179" s="161"/>
      <c r="R179" s="161"/>
      <c r="S179" s="161"/>
    </row>
    <row r="180" spans="1:19" ht="15" customHeight="1">
      <c r="A180" s="205" t="s">
        <v>320</v>
      </c>
      <c r="B180" s="205"/>
      <c r="C180" s="205"/>
      <c r="D180" s="54"/>
      <c r="E180" s="54"/>
      <c r="F180" s="54"/>
      <c r="G180" s="54"/>
      <c r="H180" s="54"/>
      <c r="I180" s="54"/>
      <c r="J180" s="54"/>
      <c r="K180" s="54"/>
      <c r="L180" s="54"/>
      <c r="M180" s="54"/>
      <c r="N180" s="161"/>
      <c r="O180" s="161"/>
      <c r="P180" s="161"/>
      <c r="Q180" s="161"/>
      <c r="R180" s="161"/>
      <c r="S180" s="161"/>
    </row>
    <row r="181" spans="1:19" ht="15" customHeight="1">
      <c r="A181" s="205" t="s">
        <v>235</v>
      </c>
      <c r="B181" s="205"/>
      <c r="C181" s="205"/>
      <c r="D181" s="205"/>
      <c r="E181" s="205"/>
      <c r="F181" s="205"/>
      <c r="G181" s="205"/>
      <c r="H181" s="205"/>
      <c r="I181" s="205"/>
      <c r="J181" s="205"/>
      <c r="K181" s="205"/>
      <c r="L181" s="205"/>
      <c r="M181" s="205"/>
      <c r="N181" s="54"/>
      <c r="O181" s="54"/>
      <c r="P181" s="54"/>
      <c r="Q181" s="54"/>
      <c r="R181" s="54"/>
      <c r="S181" s="53"/>
    </row>
    <row r="182" spans="1:19" ht="15" customHeight="1">
      <c r="A182" s="53"/>
      <c r="B182" s="53"/>
      <c r="C182" s="53"/>
      <c r="D182" s="53"/>
      <c r="E182" s="53"/>
      <c r="F182" s="53"/>
      <c r="G182" s="53"/>
      <c r="H182" s="53"/>
      <c r="I182" s="53"/>
      <c r="J182" s="53"/>
      <c r="K182" s="53"/>
      <c r="L182" s="53"/>
      <c r="M182" s="53"/>
      <c r="N182" s="53"/>
      <c r="O182" s="53"/>
      <c r="P182" s="53"/>
      <c r="Q182" s="53"/>
      <c r="R182" s="53"/>
      <c r="S182" s="53"/>
    </row>
    <row r="183" spans="1:19" ht="15" customHeight="1">
      <c r="A183" s="53"/>
      <c r="B183" s="53"/>
      <c r="C183" s="53"/>
      <c r="D183" s="53"/>
      <c r="E183" s="53"/>
      <c r="F183" s="53"/>
      <c r="G183" s="53"/>
      <c r="H183" s="53"/>
      <c r="I183" s="53"/>
      <c r="J183" s="53"/>
      <c r="K183" s="53"/>
      <c r="L183" s="53"/>
      <c r="M183" s="53"/>
      <c r="N183" s="53"/>
      <c r="O183" s="53"/>
      <c r="P183" s="53"/>
      <c r="Q183" s="53"/>
      <c r="R183" s="53"/>
      <c r="S183" s="53"/>
    </row>
    <row r="184" spans="1:19" ht="15" customHeight="1">
      <c r="A184" s="201" t="s">
        <v>236</v>
      </c>
      <c r="B184" s="201"/>
      <c r="C184" s="201"/>
      <c r="D184" s="53"/>
      <c r="E184" s="53"/>
      <c r="F184" s="53"/>
      <c r="G184" s="53"/>
      <c r="H184" s="53"/>
      <c r="I184" s="53"/>
      <c r="J184" s="53"/>
      <c r="K184" s="53"/>
      <c r="L184" s="53"/>
      <c r="M184" s="53"/>
      <c r="N184" s="53"/>
      <c r="O184" s="53"/>
      <c r="P184" s="53"/>
      <c r="Q184" s="53"/>
      <c r="R184" s="53"/>
      <c r="S184" s="53"/>
    </row>
    <row r="185" spans="1:19" ht="15" customHeight="1">
      <c r="A185" s="53"/>
      <c r="B185" s="53"/>
      <c r="C185" s="53"/>
      <c r="D185" s="52"/>
      <c r="E185" s="52"/>
      <c r="F185" s="52"/>
      <c r="G185" s="52"/>
      <c r="H185" s="52"/>
      <c r="I185" s="52"/>
      <c r="J185" s="52"/>
      <c r="K185" s="52"/>
      <c r="L185" s="52"/>
      <c r="M185" s="52"/>
      <c r="N185" s="52"/>
      <c r="O185" s="52"/>
      <c r="P185" s="52"/>
      <c r="Q185" s="52"/>
      <c r="R185" s="52"/>
      <c r="S185" s="52"/>
    </row>
    <row r="186" spans="1:19" ht="15" customHeight="1">
      <c r="A186" s="53"/>
      <c r="B186" s="53"/>
      <c r="C186" s="53"/>
      <c r="D186" s="53"/>
      <c r="E186" s="53"/>
      <c r="F186" s="53"/>
      <c r="G186" s="53"/>
      <c r="H186" s="53"/>
      <c r="I186" s="53"/>
      <c r="J186" s="53"/>
      <c r="K186" s="53"/>
      <c r="L186" s="53"/>
      <c r="M186" s="53"/>
      <c r="N186" s="53"/>
      <c r="O186" s="53"/>
      <c r="P186" s="53"/>
      <c r="Q186" s="53"/>
      <c r="R186" s="53"/>
      <c r="S186" s="53"/>
    </row>
    <row r="187" spans="1:19" ht="15" customHeight="1">
      <c r="A187" s="53"/>
      <c r="B187" s="53"/>
      <c r="C187" s="53"/>
      <c r="D187" s="53"/>
      <c r="E187" s="53"/>
      <c r="F187" s="53"/>
      <c r="G187" s="53"/>
      <c r="H187" s="53"/>
      <c r="I187" s="53"/>
      <c r="J187" s="53"/>
      <c r="K187" s="53"/>
      <c r="L187" s="53"/>
      <c r="M187" s="53"/>
      <c r="N187" s="53"/>
      <c r="O187" s="53"/>
      <c r="P187" s="53"/>
      <c r="Q187" s="53"/>
      <c r="R187" s="53"/>
      <c r="S187" s="53"/>
    </row>
    <row r="188" spans="1:19" ht="15" customHeight="1">
      <c r="A188" s="53"/>
      <c r="B188" s="53"/>
      <c r="C188" s="53"/>
      <c r="D188" s="53"/>
      <c r="E188" s="53"/>
      <c r="F188" s="53"/>
      <c r="G188" s="53"/>
      <c r="H188" s="53"/>
      <c r="I188" s="53"/>
      <c r="J188" s="53"/>
      <c r="K188" s="53"/>
      <c r="L188" s="53"/>
      <c r="M188" s="53"/>
      <c r="N188" s="53"/>
      <c r="O188" s="53"/>
      <c r="P188" s="53"/>
      <c r="Q188" s="53"/>
      <c r="R188" s="53"/>
      <c r="S188" s="53"/>
    </row>
    <row r="189" spans="1:19" ht="15" customHeight="1">
      <c r="A189" s="53"/>
      <c r="B189" s="53"/>
      <c r="C189" s="53"/>
      <c r="D189" s="53"/>
      <c r="E189" s="53"/>
      <c r="F189" s="53"/>
      <c r="G189" s="53"/>
      <c r="H189" s="53"/>
      <c r="I189" s="53"/>
      <c r="J189" s="53"/>
      <c r="K189" s="53"/>
      <c r="L189" s="53"/>
      <c r="M189" s="53"/>
      <c r="N189" s="53"/>
      <c r="O189" s="53"/>
      <c r="P189" s="53"/>
      <c r="Q189" s="53"/>
      <c r="R189" s="53"/>
      <c r="S189" s="53"/>
    </row>
    <row r="190" spans="1:19" ht="15" customHeight="1">
      <c r="A190" s="53"/>
      <c r="B190" s="53"/>
      <c r="C190" s="53"/>
      <c r="D190" s="53"/>
      <c r="E190" s="53"/>
      <c r="F190" s="53"/>
      <c r="G190" s="53"/>
      <c r="H190" s="53"/>
      <c r="I190" s="53"/>
      <c r="J190" s="53"/>
      <c r="K190" s="53"/>
      <c r="L190" s="53"/>
      <c r="M190" s="53"/>
      <c r="N190" s="53"/>
      <c r="O190" s="53"/>
      <c r="P190" s="53"/>
      <c r="Q190" s="53"/>
      <c r="R190" s="53"/>
      <c r="S190" s="53"/>
    </row>
    <row r="191" spans="1:19" ht="15" customHeight="1">
      <c r="A191" s="53"/>
      <c r="B191" s="53"/>
      <c r="C191" s="53"/>
      <c r="D191" s="53"/>
      <c r="E191" s="53"/>
      <c r="F191" s="53"/>
      <c r="G191" s="53"/>
      <c r="H191" s="53"/>
      <c r="I191" s="53"/>
      <c r="J191" s="53"/>
      <c r="K191" s="53"/>
      <c r="L191" s="53"/>
      <c r="M191" s="53"/>
      <c r="N191" s="53"/>
      <c r="O191" s="53"/>
      <c r="P191" s="53"/>
      <c r="Q191" s="53"/>
      <c r="R191" s="53"/>
      <c r="S191" s="53"/>
    </row>
    <row r="192" spans="1:19" ht="15" customHeight="1">
      <c r="A192" s="53"/>
      <c r="B192" s="53"/>
      <c r="C192" s="53"/>
      <c r="D192" s="53"/>
      <c r="E192" s="53"/>
      <c r="F192" s="53"/>
      <c r="G192" s="53"/>
      <c r="H192" s="53"/>
      <c r="I192" s="53"/>
      <c r="J192" s="53"/>
      <c r="K192" s="53"/>
      <c r="L192" s="53"/>
      <c r="M192" s="53"/>
      <c r="N192" s="53"/>
      <c r="O192" s="53"/>
      <c r="P192" s="53"/>
      <c r="Q192" s="53"/>
      <c r="R192" s="53"/>
      <c r="S192" s="53"/>
    </row>
    <row r="193" spans="1:19" ht="15" customHeight="1">
      <c r="A193" s="53"/>
      <c r="B193" s="53"/>
      <c r="C193" s="53"/>
      <c r="D193" s="53"/>
      <c r="E193" s="53"/>
      <c r="F193" s="53"/>
      <c r="G193" s="53"/>
      <c r="H193" s="53"/>
      <c r="I193" s="53"/>
      <c r="J193" s="53"/>
      <c r="K193" s="53"/>
      <c r="L193" s="53"/>
      <c r="M193" s="53"/>
      <c r="N193" s="53"/>
      <c r="O193" s="53"/>
      <c r="P193" s="53"/>
      <c r="Q193" s="53"/>
      <c r="R193" s="53"/>
      <c r="S193" s="53"/>
    </row>
    <row r="194" spans="1:19" ht="15" customHeight="1">
      <c r="A194" s="53"/>
      <c r="B194" s="53"/>
      <c r="C194" s="53"/>
      <c r="D194" s="53"/>
      <c r="E194" s="53"/>
      <c r="F194" s="53"/>
      <c r="G194" s="53"/>
      <c r="H194" s="53"/>
      <c r="I194" s="53"/>
      <c r="J194" s="53"/>
      <c r="K194" s="53"/>
      <c r="L194" s="53"/>
      <c r="M194" s="53"/>
      <c r="N194" s="53"/>
      <c r="O194" s="53"/>
      <c r="P194" s="53"/>
      <c r="Q194" s="53"/>
      <c r="R194" s="53"/>
      <c r="S194" s="53"/>
    </row>
    <row r="195" spans="1:19" ht="15" customHeight="1">
      <c r="A195" s="53"/>
      <c r="B195" s="53"/>
      <c r="C195" s="53"/>
      <c r="D195" s="53"/>
      <c r="E195" s="53"/>
      <c r="F195" s="53"/>
      <c r="G195" s="53"/>
      <c r="H195" s="53"/>
      <c r="I195" s="53"/>
      <c r="J195" s="53"/>
      <c r="K195" s="53"/>
      <c r="L195" s="53"/>
      <c r="M195" s="53"/>
      <c r="N195" s="53"/>
      <c r="O195" s="53"/>
      <c r="P195" s="53"/>
      <c r="Q195" s="53"/>
      <c r="R195" s="53"/>
      <c r="S195" s="53"/>
    </row>
    <row r="196" spans="1:19" ht="15" customHeight="1">
      <c r="A196" s="53"/>
      <c r="B196" s="53"/>
      <c r="C196" s="53"/>
      <c r="D196" s="53"/>
      <c r="E196" s="53"/>
      <c r="F196" s="53"/>
      <c r="G196" s="53"/>
      <c r="H196" s="53"/>
      <c r="I196" s="53"/>
      <c r="J196" s="53"/>
      <c r="K196" s="53"/>
      <c r="L196" s="53"/>
      <c r="M196" s="53"/>
      <c r="N196" s="53"/>
      <c r="O196" s="53"/>
      <c r="P196" s="53"/>
      <c r="Q196" s="53"/>
      <c r="R196" s="53"/>
      <c r="S196" s="53"/>
    </row>
    <row r="197" spans="1:19" ht="15" customHeight="1">
      <c r="A197" s="53"/>
      <c r="B197" s="53"/>
      <c r="C197" s="53"/>
      <c r="D197" s="53"/>
      <c r="E197" s="53"/>
      <c r="F197" s="53"/>
      <c r="G197" s="53"/>
      <c r="H197" s="53"/>
      <c r="I197" s="53"/>
      <c r="J197" s="53"/>
      <c r="K197" s="53"/>
      <c r="L197" s="53"/>
      <c r="M197" s="53"/>
      <c r="N197" s="53"/>
      <c r="O197" s="53"/>
      <c r="P197" s="53"/>
      <c r="Q197" s="53"/>
      <c r="R197" s="53"/>
      <c r="S197" s="53"/>
    </row>
    <row r="198" spans="1:19">
      <c r="A198" s="53"/>
      <c r="B198" s="53"/>
      <c r="C198" s="53"/>
      <c r="D198" s="53"/>
      <c r="E198" s="53"/>
      <c r="F198" s="53"/>
      <c r="G198" s="53"/>
      <c r="H198" s="53"/>
      <c r="I198" s="53"/>
      <c r="J198" s="53"/>
      <c r="K198" s="53"/>
      <c r="L198" s="53"/>
      <c r="M198" s="53"/>
      <c r="N198" s="53"/>
      <c r="O198" s="53"/>
      <c r="P198" s="53"/>
      <c r="Q198" s="53"/>
      <c r="R198" s="53"/>
      <c r="S198" s="53"/>
    </row>
    <row r="199" spans="1:19">
      <c r="A199" s="53"/>
      <c r="B199" s="53"/>
      <c r="C199" s="53"/>
      <c r="D199" s="53"/>
      <c r="E199" s="53"/>
      <c r="F199" s="53"/>
      <c r="G199" s="53"/>
      <c r="H199" s="53"/>
      <c r="I199" s="53"/>
      <c r="J199" s="53"/>
      <c r="K199" s="53"/>
      <c r="L199" s="53"/>
      <c r="M199" s="53"/>
      <c r="N199" s="53"/>
      <c r="O199" s="53"/>
      <c r="P199" s="53"/>
      <c r="Q199" s="53"/>
      <c r="R199" s="53"/>
      <c r="S199" s="53"/>
    </row>
    <row r="200" spans="1:19">
      <c r="A200" s="53"/>
      <c r="B200" s="53"/>
      <c r="C200" s="53"/>
      <c r="D200" s="53"/>
      <c r="E200" s="53"/>
      <c r="F200" s="53"/>
      <c r="G200" s="53"/>
      <c r="H200" s="53"/>
      <c r="I200" s="53"/>
      <c r="J200" s="53"/>
      <c r="K200" s="53"/>
      <c r="L200" s="53"/>
      <c r="M200" s="53"/>
      <c r="N200" s="53"/>
      <c r="O200" s="53"/>
      <c r="P200" s="53"/>
      <c r="Q200" s="53"/>
      <c r="R200" s="53"/>
      <c r="S200" s="53"/>
    </row>
    <row r="201" spans="1:19">
      <c r="A201" s="53"/>
      <c r="B201" s="53"/>
      <c r="C201" s="53"/>
      <c r="D201" s="53"/>
      <c r="E201" s="53"/>
      <c r="F201" s="53"/>
      <c r="G201" s="53"/>
      <c r="H201" s="53"/>
      <c r="I201" s="53"/>
      <c r="J201" s="53"/>
      <c r="K201" s="53"/>
      <c r="L201" s="53"/>
      <c r="M201" s="53"/>
      <c r="N201" s="53"/>
      <c r="O201" s="53"/>
      <c r="P201" s="53"/>
      <c r="Q201" s="53"/>
      <c r="R201" s="53"/>
      <c r="S201" s="53"/>
    </row>
    <row r="202" spans="1:19">
      <c r="A202" s="53"/>
      <c r="B202" s="53"/>
      <c r="C202" s="53"/>
      <c r="D202" s="53"/>
      <c r="E202" s="53"/>
      <c r="F202" s="53"/>
      <c r="G202" s="53"/>
      <c r="H202" s="53"/>
      <c r="I202" s="53"/>
      <c r="J202" s="53"/>
      <c r="K202" s="53"/>
      <c r="L202" s="53"/>
      <c r="M202" s="53"/>
      <c r="N202" s="53"/>
      <c r="O202" s="53"/>
      <c r="P202" s="53"/>
      <c r="Q202" s="53"/>
      <c r="R202" s="53"/>
      <c r="S202" s="53"/>
    </row>
    <row r="203" spans="1:19">
      <c r="A203" s="53"/>
      <c r="B203" s="53"/>
      <c r="C203" s="53"/>
      <c r="D203" s="53"/>
      <c r="E203" s="53"/>
      <c r="F203" s="53"/>
      <c r="G203" s="53"/>
      <c r="H203" s="53"/>
      <c r="I203" s="53"/>
      <c r="J203" s="53"/>
      <c r="K203" s="53"/>
      <c r="L203" s="53"/>
      <c r="M203" s="53"/>
      <c r="N203" s="53"/>
      <c r="O203" s="53"/>
      <c r="P203" s="53"/>
      <c r="Q203" s="53"/>
      <c r="R203" s="53"/>
      <c r="S203" s="53"/>
    </row>
    <row r="204" spans="1:19">
      <c r="A204" s="53"/>
      <c r="B204" s="53"/>
      <c r="C204" s="53"/>
      <c r="D204" s="53"/>
      <c r="E204" s="53"/>
      <c r="F204" s="53"/>
      <c r="G204" s="53"/>
      <c r="H204" s="53"/>
      <c r="I204" s="53"/>
      <c r="J204" s="53"/>
      <c r="K204" s="53"/>
      <c r="L204" s="53"/>
      <c r="M204" s="53"/>
      <c r="N204" s="53"/>
      <c r="O204" s="53"/>
      <c r="P204" s="53"/>
      <c r="Q204" s="53"/>
      <c r="R204" s="53"/>
      <c r="S204" s="53"/>
    </row>
    <row r="205" spans="1:19">
      <c r="A205" s="53"/>
      <c r="B205" s="53"/>
      <c r="C205" s="53"/>
      <c r="D205" s="53"/>
      <c r="E205" s="53"/>
      <c r="F205" s="53"/>
      <c r="G205" s="53"/>
      <c r="H205" s="53"/>
      <c r="I205" s="53"/>
      <c r="J205" s="53"/>
      <c r="K205" s="53"/>
      <c r="L205" s="53"/>
      <c r="M205" s="53"/>
      <c r="N205" s="53"/>
      <c r="O205" s="53"/>
      <c r="P205" s="53"/>
      <c r="Q205" s="53"/>
      <c r="R205" s="53"/>
      <c r="S205" s="53"/>
    </row>
    <row r="206" spans="1:19">
      <c r="A206" s="53"/>
      <c r="B206" s="53"/>
      <c r="C206" s="53"/>
      <c r="D206" s="53"/>
      <c r="E206" s="53"/>
      <c r="F206" s="53"/>
      <c r="G206" s="53"/>
      <c r="H206" s="53"/>
      <c r="I206" s="53"/>
      <c r="J206" s="53"/>
      <c r="K206" s="53"/>
      <c r="L206" s="53"/>
      <c r="M206" s="53"/>
      <c r="N206" s="53"/>
      <c r="O206" s="53"/>
      <c r="P206" s="53"/>
      <c r="Q206" s="53"/>
      <c r="R206" s="53"/>
      <c r="S206" s="53"/>
    </row>
    <row r="207" spans="1:19">
      <c r="A207" s="53"/>
      <c r="B207" s="53"/>
      <c r="C207" s="53"/>
      <c r="D207" s="53"/>
      <c r="E207" s="53"/>
      <c r="F207" s="53"/>
      <c r="G207" s="53"/>
      <c r="H207" s="53"/>
      <c r="I207" s="53"/>
      <c r="J207" s="53"/>
      <c r="K207" s="53"/>
      <c r="L207" s="53"/>
      <c r="M207" s="53"/>
      <c r="N207" s="53"/>
      <c r="O207" s="53"/>
      <c r="P207" s="53"/>
      <c r="Q207" s="53"/>
      <c r="R207" s="53"/>
      <c r="S207" s="53"/>
    </row>
    <row r="208" spans="1:19">
      <c r="A208" s="53"/>
      <c r="B208" s="53"/>
      <c r="C208" s="53"/>
      <c r="D208" s="53"/>
      <c r="E208" s="53"/>
      <c r="F208" s="53"/>
      <c r="G208" s="53"/>
      <c r="H208" s="53"/>
      <c r="I208" s="53"/>
      <c r="J208" s="53"/>
      <c r="K208" s="53"/>
      <c r="L208" s="53"/>
      <c r="M208" s="53"/>
      <c r="N208" s="53"/>
      <c r="O208" s="53"/>
      <c r="P208" s="53"/>
      <c r="Q208" s="53"/>
      <c r="R208" s="53"/>
      <c r="S208" s="53"/>
    </row>
    <row r="209" spans="1:19">
      <c r="A209" s="53"/>
      <c r="B209" s="53"/>
      <c r="C209" s="53"/>
      <c r="D209" s="53"/>
      <c r="E209" s="53"/>
      <c r="F209" s="53"/>
      <c r="G209" s="53"/>
      <c r="H209" s="53"/>
      <c r="I209" s="53"/>
      <c r="J209" s="53"/>
      <c r="K209" s="53"/>
      <c r="L209" s="53"/>
      <c r="M209" s="53"/>
      <c r="N209" s="53"/>
      <c r="O209" s="53"/>
      <c r="P209" s="53"/>
      <c r="Q209" s="53"/>
      <c r="R209" s="53"/>
      <c r="S209" s="53"/>
    </row>
    <row r="210" spans="1:19">
      <c r="A210" s="53"/>
      <c r="B210" s="53"/>
      <c r="C210" s="53"/>
      <c r="D210" s="53"/>
      <c r="E210" s="53"/>
      <c r="F210" s="53"/>
      <c r="G210" s="53"/>
      <c r="H210" s="53"/>
      <c r="I210" s="53"/>
      <c r="J210" s="53"/>
      <c r="K210" s="53"/>
      <c r="L210" s="53"/>
      <c r="M210" s="53"/>
      <c r="N210" s="53"/>
      <c r="O210" s="53"/>
      <c r="P210" s="53"/>
      <c r="Q210" s="53"/>
      <c r="R210" s="53"/>
      <c r="S210" s="53"/>
    </row>
    <row r="211" spans="1:19">
      <c r="A211" s="53"/>
      <c r="B211" s="53"/>
      <c r="C211" s="53"/>
      <c r="D211" s="53"/>
      <c r="E211" s="53"/>
      <c r="F211" s="53"/>
      <c r="G211" s="53"/>
      <c r="H211" s="53"/>
      <c r="I211" s="53"/>
      <c r="J211" s="53"/>
      <c r="K211" s="53"/>
      <c r="L211" s="53"/>
      <c r="M211" s="53"/>
      <c r="N211" s="53"/>
      <c r="O211" s="53"/>
      <c r="P211" s="53"/>
      <c r="Q211" s="53"/>
      <c r="R211" s="53"/>
      <c r="S211" s="53"/>
    </row>
    <row r="212" spans="1:19">
      <c r="A212" s="53"/>
      <c r="B212" s="53"/>
      <c r="C212" s="53"/>
      <c r="D212" s="53"/>
      <c r="E212" s="53"/>
      <c r="F212" s="53"/>
      <c r="G212" s="53"/>
      <c r="H212" s="53"/>
      <c r="I212" s="53"/>
      <c r="J212" s="53"/>
      <c r="K212" s="53"/>
      <c r="L212" s="53"/>
      <c r="M212" s="53"/>
      <c r="N212" s="53"/>
      <c r="O212" s="53"/>
      <c r="P212" s="53"/>
      <c r="Q212" s="53"/>
      <c r="R212" s="53"/>
      <c r="S212" s="53"/>
    </row>
    <row r="213" spans="1:19">
      <c r="A213" s="53"/>
      <c r="B213" s="53"/>
      <c r="C213" s="53"/>
      <c r="D213" s="53"/>
      <c r="E213" s="53"/>
      <c r="F213" s="53"/>
      <c r="G213" s="53"/>
      <c r="H213" s="53"/>
      <c r="I213" s="53"/>
      <c r="J213" s="53"/>
      <c r="K213" s="53"/>
      <c r="L213" s="53"/>
      <c r="M213" s="53"/>
      <c r="N213" s="53"/>
      <c r="O213" s="53"/>
      <c r="P213" s="53"/>
      <c r="Q213" s="53"/>
      <c r="R213" s="53"/>
      <c r="S213" s="53"/>
    </row>
    <row r="214" spans="1:19">
      <c r="A214" s="53"/>
      <c r="B214" s="53"/>
      <c r="C214" s="53"/>
      <c r="D214" s="53"/>
      <c r="E214" s="53"/>
      <c r="F214" s="53"/>
      <c r="G214" s="53"/>
      <c r="H214" s="53"/>
      <c r="I214" s="53"/>
      <c r="J214" s="53"/>
      <c r="K214" s="53"/>
      <c r="L214" s="53"/>
      <c r="M214" s="53"/>
      <c r="N214" s="53"/>
      <c r="O214" s="53"/>
      <c r="P214" s="53"/>
      <c r="Q214" s="53"/>
      <c r="R214" s="53"/>
      <c r="S214" s="53"/>
    </row>
    <row r="215" spans="1:19">
      <c r="A215" s="53"/>
      <c r="B215" s="53"/>
      <c r="C215" s="53"/>
      <c r="D215" s="53"/>
      <c r="E215" s="53"/>
      <c r="F215" s="53"/>
      <c r="G215" s="53"/>
      <c r="H215" s="53"/>
      <c r="I215" s="53"/>
      <c r="J215" s="53"/>
      <c r="K215" s="53"/>
      <c r="L215" s="53"/>
      <c r="M215" s="53"/>
      <c r="N215" s="53"/>
      <c r="O215" s="53"/>
      <c r="P215" s="53"/>
      <c r="Q215" s="53"/>
      <c r="R215" s="53"/>
      <c r="S215" s="53"/>
    </row>
    <row r="216" spans="1:19">
      <c r="A216" s="53"/>
      <c r="B216" s="53"/>
      <c r="C216" s="53"/>
      <c r="D216" s="53"/>
      <c r="E216" s="53"/>
      <c r="F216" s="53"/>
      <c r="G216" s="53"/>
      <c r="H216" s="53"/>
      <c r="I216" s="53"/>
      <c r="J216" s="53"/>
      <c r="K216" s="53"/>
      <c r="L216" s="53"/>
      <c r="M216" s="53"/>
      <c r="N216" s="53"/>
      <c r="O216" s="53"/>
      <c r="P216" s="53"/>
      <c r="Q216" s="53"/>
      <c r="R216" s="53"/>
      <c r="S216" s="53"/>
    </row>
    <row r="217" spans="1:19">
      <c r="A217" s="53"/>
      <c r="B217" s="53"/>
      <c r="C217" s="53"/>
      <c r="D217" s="53"/>
      <c r="E217" s="53"/>
      <c r="F217" s="53"/>
      <c r="G217" s="53"/>
      <c r="H217" s="53"/>
      <c r="I217" s="53"/>
      <c r="J217" s="53"/>
      <c r="K217" s="53"/>
      <c r="L217" s="53"/>
      <c r="M217" s="53"/>
      <c r="N217" s="53"/>
      <c r="O217" s="53"/>
      <c r="P217" s="53"/>
      <c r="Q217" s="53"/>
      <c r="R217" s="53"/>
      <c r="S217" s="53"/>
    </row>
    <row r="218" spans="1:19">
      <c r="A218" s="53"/>
      <c r="B218" s="53"/>
      <c r="C218" s="53"/>
      <c r="D218" s="53"/>
      <c r="E218" s="53"/>
      <c r="F218" s="53"/>
      <c r="G218" s="53"/>
      <c r="H218" s="53"/>
      <c r="I218" s="53"/>
      <c r="J218" s="53"/>
      <c r="K218" s="53"/>
      <c r="L218" s="53"/>
      <c r="M218" s="53"/>
      <c r="N218" s="53"/>
      <c r="O218" s="53"/>
      <c r="P218" s="53"/>
      <c r="Q218" s="53"/>
      <c r="R218" s="53"/>
      <c r="S218" s="53"/>
    </row>
    <row r="219" spans="1:19">
      <c r="A219" s="53"/>
      <c r="B219" s="53"/>
      <c r="C219" s="53"/>
      <c r="D219" s="53"/>
      <c r="E219" s="53"/>
      <c r="F219" s="53"/>
      <c r="G219" s="53"/>
      <c r="H219" s="53"/>
      <c r="I219" s="53"/>
      <c r="J219" s="53"/>
      <c r="K219" s="53"/>
      <c r="L219" s="53"/>
      <c r="M219" s="53"/>
      <c r="N219" s="53"/>
      <c r="O219" s="53"/>
      <c r="P219" s="53"/>
      <c r="Q219" s="53"/>
      <c r="R219" s="53"/>
      <c r="S219" s="53"/>
    </row>
    <row r="220" spans="1:19">
      <c r="A220" s="53"/>
      <c r="B220" s="53"/>
      <c r="C220" s="53"/>
      <c r="D220" s="53"/>
      <c r="E220" s="53"/>
      <c r="F220" s="53"/>
      <c r="G220" s="53"/>
      <c r="H220" s="53"/>
      <c r="I220" s="53"/>
      <c r="J220" s="53"/>
      <c r="K220" s="53"/>
      <c r="L220" s="53"/>
      <c r="M220" s="53"/>
      <c r="N220" s="53"/>
      <c r="O220" s="53"/>
      <c r="P220" s="53"/>
      <c r="Q220" s="53"/>
      <c r="R220" s="53"/>
      <c r="S220" s="53"/>
    </row>
    <row r="221" spans="1:19">
      <c r="A221" s="53"/>
      <c r="B221" s="53"/>
      <c r="C221" s="53"/>
      <c r="D221" s="53"/>
      <c r="E221" s="53"/>
      <c r="F221" s="53"/>
      <c r="G221" s="53"/>
      <c r="H221" s="53"/>
      <c r="I221" s="53"/>
      <c r="J221" s="53"/>
      <c r="K221" s="53"/>
      <c r="L221" s="53"/>
      <c r="M221" s="53"/>
      <c r="N221" s="53"/>
      <c r="O221" s="53"/>
      <c r="P221" s="53"/>
      <c r="Q221" s="53"/>
      <c r="R221" s="53"/>
      <c r="S221" s="53"/>
    </row>
    <row r="222" spans="1:19">
      <c r="A222" s="53"/>
      <c r="B222" s="53"/>
      <c r="C222" s="53"/>
      <c r="D222" s="53"/>
      <c r="E222" s="53"/>
      <c r="F222" s="53"/>
      <c r="G222" s="53"/>
      <c r="H222" s="53"/>
      <c r="I222" s="53"/>
      <c r="J222" s="53"/>
      <c r="K222" s="53"/>
      <c r="L222" s="53"/>
      <c r="M222" s="53"/>
      <c r="N222" s="53"/>
      <c r="O222" s="53"/>
      <c r="P222" s="53"/>
      <c r="Q222" s="53"/>
      <c r="R222" s="53"/>
      <c r="S222" s="53"/>
    </row>
    <row r="223" spans="1:19">
      <c r="A223" s="53"/>
      <c r="B223" s="53"/>
      <c r="C223" s="53"/>
      <c r="D223" s="53"/>
      <c r="E223" s="53"/>
      <c r="F223" s="53"/>
      <c r="G223" s="53"/>
      <c r="H223" s="53"/>
      <c r="I223" s="53"/>
      <c r="J223" s="53"/>
      <c r="K223" s="53"/>
      <c r="L223" s="53"/>
      <c r="M223" s="53"/>
      <c r="N223" s="53"/>
      <c r="O223" s="53"/>
      <c r="P223" s="53"/>
      <c r="Q223" s="53"/>
      <c r="R223" s="53"/>
      <c r="S223" s="53"/>
    </row>
    <row r="224" spans="1:19">
      <c r="A224" s="53"/>
      <c r="B224" s="53"/>
      <c r="C224" s="53"/>
      <c r="D224" s="53"/>
      <c r="E224" s="53"/>
      <c r="F224" s="53"/>
      <c r="G224" s="53"/>
      <c r="H224" s="53"/>
      <c r="I224" s="53"/>
      <c r="J224" s="53"/>
      <c r="K224" s="53"/>
      <c r="L224" s="53"/>
      <c r="M224" s="53"/>
      <c r="N224" s="53"/>
      <c r="O224" s="53"/>
      <c r="P224" s="53"/>
      <c r="Q224" s="53"/>
      <c r="R224" s="53"/>
      <c r="S224" s="53"/>
    </row>
    <row r="225" spans="1:19">
      <c r="A225" s="53"/>
      <c r="B225" s="53"/>
      <c r="C225" s="53"/>
      <c r="D225" s="53"/>
      <c r="E225" s="53"/>
      <c r="F225" s="53"/>
      <c r="G225" s="53"/>
      <c r="H225" s="53"/>
      <c r="I225" s="53"/>
      <c r="J225" s="53"/>
      <c r="K225" s="53"/>
      <c r="L225" s="53"/>
      <c r="M225" s="53"/>
      <c r="N225" s="53"/>
      <c r="O225" s="53"/>
      <c r="P225" s="53"/>
      <c r="Q225" s="53"/>
      <c r="R225" s="53"/>
      <c r="S225" s="53"/>
    </row>
    <row r="226" spans="1:19">
      <c r="A226" s="53"/>
      <c r="B226" s="53"/>
      <c r="C226" s="53"/>
      <c r="D226" s="53"/>
      <c r="E226" s="53"/>
      <c r="F226" s="53"/>
      <c r="G226" s="53"/>
      <c r="H226" s="53"/>
      <c r="I226" s="53"/>
      <c r="J226" s="53"/>
      <c r="K226" s="53"/>
      <c r="L226" s="53"/>
      <c r="M226" s="53"/>
      <c r="N226" s="53"/>
      <c r="O226" s="53"/>
      <c r="P226" s="53"/>
      <c r="Q226" s="53"/>
      <c r="R226" s="53"/>
      <c r="S226" s="53"/>
    </row>
    <row r="227" spans="1:19">
      <c r="A227" s="53"/>
      <c r="B227" s="53"/>
      <c r="C227" s="53"/>
      <c r="D227" s="53"/>
      <c r="E227" s="53"/>
      <c r="F227" s="53"/>
      <c r="G227" s="53"/>
      <c r="H227" s="53"/>
      <c r="I227" s="53"/>
      <c r="J227" s="53"/>
      <c r="K227" s="53"/>
      <c r="L227" s="53"/>
      <c r="M227" s="53"/>
      <c r="N227" s="53"/>
      <c r="O227" s="53"/>
      <c r="P227" s="53"/>
      <c r="Q227" s="53"/>
      <c r="R227" s="53"/>
      <c r="S227" s="53"/>
    </row>
    <row r="228" spans="1:19">
      <c r="A228" s="53"/>
      <c r="B228" s="53"/>
      <c r="C228" s="53"/>
      <c r="D228" s="53"/>
      <c r="E228" s="53"/>
      <c r="F228" s="53"/>
      <c r="G228" s="53"/>
      <c r="H228" s="53"/>
      <c r="I228" s="53"/>
      <c r="J228" s="53"/>
      <c r="K228" s="53"/>
      <c r="L228" s="53"/>
      <c r="M228" s="53"/>
      <c r="N228" s="53"/>
      <c r="O228" s="53"/>
      <c r="P228" s="53"/>
      <c r="Q228" s="53"/>
      <c r="R228" s="53"/>
      <c r="S228" s="53"/>
    </row>
    <row r="229" spans="1:19">
      <c r="A229" s="53"/>
      <c r="B229" s="53"/>
      <c r="C229" s="53"/>
      <c r="D229" s="53"/>
      <c r="E229" s="53"/>
      <c r="F229" s="53"/>
      <c r="G229" s="53"/>
      <c r="H229" s="53"/>
      <c r="I229" s="53"/>
      <c r="J229" s="53"/>
      <c r="K229" s="53"/>
      <c r="L229" s="53"/>
      <c r="M229" s="53"/>
      <c r="N229" s="53"/>
      <c r="O229" s="53"/>
      <c r="P229" s="53"/>
      <c r="Q229" s="53"/>
      <c r="R229" s="53"/>
      <c r="S229" s="53"/>
    </row>
    <row r="230" spans="1:19">
      <c r="A230" s="53"/>
      <c r="B230" s="53"/>
      <c r="C230" s="53"/>
      <c r="D230" s="53"/>
      <c r="E230" s="53"/>
      <c r="F230" s="53"/>
      <c r="G230" s="53"/>
      <c r="H230" s="53"/>
      <c r="I230" s="53"/>
      <c r="J230" s="53"/>
      <c r="K230" s="53"/>
      <c r="L230" s="53"/>
      <c r="M230" s="53"/>
      <c r="N230" s="53"/>
      <c r="O230" s="53"/>
      <c r="P230" s="53"/>
      <c r="Q230" s="53"/>
      <c r="R230" s="53"/>
      <c r="S230" s="53"/>
    </row>
    <row r="231" spans="1:19">
      <c r="A231" s="53"/>
      <c r="B231" s="53"/>
      <c r="C231" s="53"/>
      <c r="D231" s="53"/>
      <c r="E231" s="53"/>
      <c r="F231" s="53"/>
      <c r="G231" s="53"/>
      <c r="H231" s="53"/>
      <c r="I231" s="53"/>
      <c r="J231" s="53"/>
      <c r="K231" s="53"/>
      <c r="L231" s="53"/>
      <c r="M231" s="53"/>
      <c r="N231" s="53"/>
      <c r="O231" s="53"/>
      <c r="P231" s="53"/>
      <c r="Q231" s="53"/>
      <c r="R231" s="53"/>
      <c r="S231" s="53"/>
    </row>
    <row r="232" spans="1:19">
      <c r="A232" s="53"/>
      <c r="B232" s="53"/>
      <c r="C232" s="53"/>
      <c r="D232" s="53"/>
      <c r="E232" s="53"/>
      <c r="F232" s="53"/>
      <c r="G232" s="53"/>
      <c r="H232" s="53"/>
      <c r="I232" s="53"/>
      <c r="J232" s="53"/>
      <c r="K232" s="53"/>
      <c r="L232" s="53"/>
      <c r="M232" s="53"/>
      <c r="N232" s="53"/>
      <c r="O232" s="53"/>
      <c r="P232" s="53"/>
      <c r="Q232" s="53"/>
      <c r="R232" s="53"/>
      <c r="S232" s="53"/>
    </row>
    <row r="233" spans="1:19">
      <c r="A233" s="53"/>
      <c r="B233" s="53"/>
      <c r="C233" s="53"/>
      <c r="D233" s="53"/>
      <c r="E233" s="53"/>
      <c r="F233" s="53"/>
      <c r="G233" s="53"/>
      <c r="H233" s="53"/>
      <c r="I233" s="53"/>
      <c r="J233" s="53"/>
      <c r="K233" s="53"/>
      <c r="L233" s="53"/>
      <c r="M233" s="53"/>
      <c r="N233" s="53"/>
      <c r="O233" s="53"/>
      <c r="P233" s="53"/>
      <c r="Q233" s="53"/>
      <c r="R233" s="53"/>
      <c r="S233" s="53"/>
    </row>
    <row r="234" spans="1:19">
      <c r="A234" s="53"/>
      <c r="B234" s="53"/>
      <c r="C234" s="53"/>
      <c r="D234" s="53"/>
      <c r="E234" s="53"/>
      <c r="F234" s="53"/>
      <c r="G234" s="53"/>
      <c r="H234" s="53"/>
      <c r="I234" s="53"/>
      <c r="J234" s="53"/>
      <c r="K234" s="53"/>
      <c r="L234" s="53"/>
      <c r="M234" s="53"/>
      <c r="N234" s="53"/>
      <c r="O234" s="53"/>
      <c r="P234" s="53"/>
      <c r="Q234" s="53"/>
      <c r="R234" s="53"/>
      <c r="S234" s="53"/>
    </row>
    <row r="235" spans="1:19">
      <c r="A235" s="53"/>
      <c r="B235" s="53"/>
      <c r="C235" s="53"/>
      <c r="D235" s="53"/>
      <c r="E235" s="53"/>
      <c r="F235" s="53"/>
      <c r="G235" s="53"/>
      <c r="H235" s="53"/>
      <c r="I235" s="53"/>
      <c r="J235" s="53"/>
      <c r="K235" s="53"/>
      <c r="L235" s="53"/>
      <c r="M235" s="53"/>
      <c r="N235" s="53"/>
      <c r="O235" s="53"/>
      <c r="P235" s="53"/>
      <c r="Q235" s="53"/>
      <c r="R235" s="53"/>
      <c r="S235" s="53"/>
    </row>
    <row r="236" spans="1:19">
      <c r="A236" s="53"/>
      <c r="B236" s="53"/>
      <c r="C236" s="53"/>
      <c r="D236" s="53"/>
      <c r="E236" s="53"/>
      <c r="F236" s="53"/>
      <c r="G236" s="53"/>
      <c r="H236" s="53"/>
      <c r="I236" s="53"/>
      <c r="J236" s="53"/>
      <c r="K236" s="53"/>
      <c r="L236" s="53"/>
      <c r="M236" s="53"/>
      <c r="N236" s="53"/>
      <c r="O236" s="53"/>
      <c r="P236" s="53"/>
      <c r="Q236" s="53"/>
      <c r="R236" s="53"/>
      <c r="S236" s="53"/>
    </row>
    <row r="237" spans="1:19">
      <c r="A237" s="53"/>
      <c r="B237" s="53"/>
      <c r="C237" s="53"/>
      <c r="D237" s="53"/>
      <c r="E237" s="53"/>
      <c r="F237" s="53"/>
      <c r="G237" s="53"/>
      <c r="H237" s="53"/>
      <c r="I237" s="53"/>
      <c r="J237" s="53"/>
      <c r="K237" s="53"/>
      <c r="L237" s="53"/>
      <c r="M237" s="53"/>
      <c r="N237" s="53"/>
      <c r="O237" s="53"/>
      <c r="P237" s="53"/>
      <c r="Q237" s="53"/>
      <c r="R237" s="53"/>
      <c r="S237" s="53"/>
    </row>
    <row r="238" spans="1:19">
      <c r="A238" s="53"/>
      <c r="B238" s="53"/>
      <c r="C238" s="53"/>
      <c r="D238" s="53"/>
      <c r="E238" s="53"/>
      <c r="F238" s="53"/>
      <c r="G238" s="53"/>
      <c r="H238" s="53"/>
      <c r="I238" s="53"/>
      <c r="J238" s="53"/>
      <c r="K238" s="53"/>
      <c r="L238" s="53"/>
      <c r="M238" s="53"/>
      <c r="N238" s="53"/>
      <c r="O238" s="53"/>
      <c r="P238" s="53"/>
      <c r="Q238" s="53"/>
      <c r="R238" s="53"/>
      <c r="S238" s="53"/>
    </row>
    <row r="239" spans="1:19">
      <c r="A239" s="53"/>
      <c r="B239" s="53"/>
      <c r="C239" s="53"/>
      <c r="D239" s="53"/>
      <c r="E239" s="53"/>
      <c r="F239" s="53"/>
      <c r="G239" s="53"/>
      <c r="H239" s="53"/>
      <c r="I239" s="53"/>
      <c r="J239" s="53"/>
      <c r="K239" s="53"/>
      <c r="L239" s="53"/>
      <c r="M239" s="53"/>
      <c r="N239" s="53"/>
      <c r="O239" s="53"/>
      <c r="P239" s="53"/>
      <c r="Q239" s="53"/>
      <c r="R239" s="53"/>
      <c r="S239" s="53"/>
    </row>
    <row r="240" spans="1:19">
      <c r="A240" s="53"/>
      <c r="B240" s="53"/>
      <c r="C240" s="53"/>
      <c r="D240" s="53"/>
      <c r="E240" s="53"/>
      <c r="F240" s="53"/>
      <c r="G240" s="53"/>
      <c r="H240" s="53"/>
      <c r="I240" s="53"/>
      <c r="J240" s="53"/>
      <c r="K240" s="53"/>
      <c r="L240" s="53"/>
      <c r="M240" s="53"/>
      <c r="N240" s="53"/>
      <c r="O240" s="53"/>
      <c r="P240" s="53"/>
      <c r="Q240" s="53"/>
      <c r="R240" s="53"/>
      <c r="S240" s="53"/>
    </row>
    <row r="241" spans="1:19">
      <c r="A241" s="53"/>
      <c r="B241" s="53"/>
      <c r="C241" s="53"/>
      <c r="D241" s="53"/>
      <c r="E241" s="53"/>
      <c r="F241" s="53"/>
      <c r="G241" s="53"/>
      <c r="H241" s="53"/>
      <c r="I241" s="53"/>
      <c r="J241" s="53"/>
      <c r="K241" s="53"/>
      <c r="L241" s="53"/>
      <c r="M241" s="53"/>
      <c r="N241" s="53"/>
      <c r="O241" s="53"/>
      <c r="P241" s="53"/>
      <c r="Q241" s="53"/>
      <c r="R241" s="53"/>
      <c r="S241" s="53"/>
    </row>
    <row r="242" spans="1:19">
      <c r="A242" s="53"/>
      <c r="B242" s="53"/>
      <c r="C242" s="53"/>
      <c r="D242" s="53"/>
      <c r="E242" s="53"/>
      <c r="F242" s="53"/>
      <c r="G242" s="53"/>
      <c r="H242" s="53"/>
      <c r="I242" s="53"/>
      <c r="J242" s="53"/>
      <c r="K242" s="53"/>
      <c r="L242" s="53"/>
      <c r="M242" s="53"/>
      <c r="N242" s="53"/>
      <c r="O242" s="53"/>
      <c r="P242" s="53"/>
      <c r="Q242" s="53"/>
      <c r="R242" s="53"/>
      <c r="S242" s="53"/>
    </row>
    <row r="243" spans="1:19">
      <c r="A243" s="53"/>
      <c r="B243" s="53"/>
      <c r="C243" s="53"/>
      <c r="D243" s="53"/>
      <c r="E243" s="53"/>
      <c r="F243" s="53"/>
      <c r="G243" s="53"/>
      <c r="H243" s="53"/>
      <c r="I243" s="53"/>
      <c r="J243" s="53"/>
      <c r="K243" s="53"/>
      <c r="L243" s="53"/>
      <c r="M243" s="53"/>
      <c r="N243" s="53"/>
      <c r="O243" s="53"/>
      <c r="P243" s="53"/>
      <c r="Q243" s="53"/>
      <c r="R243" s="53"/>
      <c r="S243" s="53"/>
    </row>
    <row r="244" spans="1:19">
      <c r="A244" s="53"/>
      <c r="B244" s="53"/>
      <c r="C244" s="53"/>
      <c r="D244" s="53"/>
      <c r="E244" s="53"/>
      <c r="F244" s="53"/>
      <c r="G244" s="53"/>
      <c r="H244" s="53"/>
      <c r="I244" s="53"/>
      <c r="J244" s="53"/>
      <c r="K244" s="53"/>
      <c r="L244" s="53"/>
      <c r="M244" s="53"/>
      <c r="N244" s="53"/>
      <c r="O244" s="53"/>
      <c r="P244" s="53"/>
      <c r="Q244" s="53"/>
      <c r="R244" s="53"/>
      <c r="S244" s="53"/>
    </row>
    <row r="245" spans="1:19">
      <c r="A245" s="53"/>
      <c r="B245" s="53"/>
      <c r="C245" s="53"/>
      <c r="D245" s="53"/>
      <c r="E245" s="53"/>
      <c r="F245" s="53"/>
      <c r="G245" s="53"/>
      <c r="H245" s="53"/>
      <c r="I245" s="53"/>
      <c r="J245" s="53"/>
      <c r="K245" s="53"/>
      <c r="L245" s="53"/>
      <c r="M245" s="53"/>
      <c r="N245" s="53"/>
      <c r="O245" s="53"/>
      <c r="P245" s="53"/>
      <c r="Q245" s="53"/>
      <c r="R245" s="53"/>
      <c r="S245" s="53"/>
    </row>
    <row r="246" spans="1:19">
      <c r="A246" s="53"/>
      <c r="B246" s="53"/>
      <c r="C246" s="53"/>
      <c r="D246" s="53"/>
      <c r="E246" s="53"/>
      <c r="F246" s="53"/>
      <c r="G246" s="53"/>
      <c r="H246" s="53"/>
      <c r="I246" s="53"/>
      <c r="J246" s="53"/>
      <c r="K246" s="53"/>
      <c r="L246" s="53"/>
      <c r="M246" s="53"/>
      <c r="N246" s="53"/>
      <c r="O246" s="53"/>
      <c r="P246" s="53"/>
      <c r="Q246" s="53"/>
      <c r="R246" s="53"/>
      <c r="S246" s="53"/>
    </row>
    <row r="247" spans="1:19">
      <c r="A247" s="53"/>
      <c r="B247" s="53"/>
      <c r="C247" s="53"/>
      <c r="D247" s="53"/>
      <c r="E247" s="53"/>
      <c r="F247" s="53"/>
      <c r="G247" s="53"/>
      <c r="H247" s="53"/>
      <c r="I247" s="53"/>
      <c r="J247" s="53"/>
      <c r="K247" s="53"/>
      <c r="L247" s="53"/>
      <c r="M247" s="53"/>
      <c r="N247" s="53"/>
      <c r="O247" s="53"/>
      <c r="P247" s="53"/>
      <c r="Q247" s="53"/>
      <c r="R247" s="53"/>
      <c r="S247" s="53"/>
    </row>
    <row r="248" spans="1:19">
      <c r="A248" s="53"/>
      <c r="B248" s="53"/>
      <c r="C248" s="53"/>
      <c r="D248" s="53"/>
      <c r="E248" s="53"/>
      <c r="F248" s="53"/>
      <c r="G248" s="53"/>
      <c r="H248" s="53"/>
      <c r="I248" s="53"/>
      <c r="J248" s="53"/>
      <c r="K248" s="53"/>
      <c r="L248" s="53"/>
      <c r="M248" s="53"/>
      <c r="N248" s="53"/>
      <c r="O248" s="53"/>
      <c r="P248" s="53"/>
      <c r="Q248" s="53"/>
      <c r="R248" s="53"/>
      <c r="S248" s="53"/>
    </row>
    <row r="249" spans="1:19">
      <c r="A249" s="53"/>
      <c r="B249" s="53"/>
      <c r="C249" s="53"/>
      <c r="D249" s="53"/>
      <c r="E249" s="53"/>
      <c r="F249" s="53"/>
      <c r="G249" s="53"/>
      <c r="H249" s="53"/>
      <c r="I249" s="53"/>
      <c r="J249" s="53"/>
      <c r="K249" s="53"/>
      <c r="L249" s="53"/>
      <c r="M249" s="53"/>
      <c r="N249" s="53"/>
      <c r="O249" s="53"/>
      <c r="P249" s="53"/>
      <c r="Q249" s="53"/>
      <c r="R249" s="53"/>
      <c r="S249" s="53"/>
    </row>
    <row r="250" spans="1:19">
      <c r="A250" s="53"/>
      <c r="B250" s="53"/>
      <c r="C250" s="53"/>
      <c r="D250" s="53"/>
      <c r="E250" s="53"/>
      <c r="F250" s="53"/>
      <c r="G250" s="53"/>
      <c r="H250" s="53"/>
      <c r="I250" s="53"/>
      <c r="J250" s="53"/>
      <c r="K250" s="53"/>
      <c r="L250" s="53"/>
      <c r="M250" s="53"/>
      <c r="N250" s="53"/>
      <c r="O250" s="53"/>
      <c r="P250" s="53"/>
      <c r="Q250" s="53"/>
      <c r="R250" s="53"/>
      <c r="S250" s="53"/>
    </row>
    <row r="251" spans="1:19">
      <c r="A251" s="53"/>
      <c r="B251" s="53"/>
      <c r="C251" s="53"/>
      <c r="D251" s="53"/>
      <c r="E251" s="53"/>
      <c r="F251" s="53"/>
      <c r="G251" s="53"/>
      <c r="H251" s="53"/>
      <c r="I251" s="53"/>
      <c r="J251" s="53"/>
      <c r="K251" s="53"/>
      <c r="L251" s="53"/>
      <c r="M251" s="53"/>
      <c r="N251" s="53"/>
      <c r="O251" s="53"/>
      <c r="P251" s="53"/>
      <c r="Q251" s="53"/>
      <c r="R251" s="53"/>
      <c r="S251" s="53"/>
    </row>
    <row r="252" spans="1:19">
      <c r="A252" s="53"/>
      <c r="B252" s="53"/>
      <c r="C252" s="53"/>
      <c r="D252" s="53"/>
      <c r="E252" s="53"/>
      <c r="F252" s="53"/>
      <c r="G252" s="53"/>
      <c r="H252" s="53"/>
      <c r="I252" s="53"/>
      <c r="J252" s="53"/>
      <c r="K252" s="53"/>
      <c r="L252" s="53"/>
      <c r="M252" s="53"/>
      <c r="N252" s="53"/>
      <c r="O252" s="53"/>
      <c r="P252" s="53"/>
      <c r="Q252" s="53"/>
      <c r="R252" s="53"/>
      <c r="S252" s="53"/>
    </row>
    <row r="253" spans="1:19">
      <c r="A253" s="53"/>
      <c r="B253" s="53"/>
      <c r="C253" s="53"/>
      <c r="D253" s="53"/>
      <c r="E253" s="53"/>
      <c r="F253" s="53"/>
      <c r="G253" s="53"/>
      <c r="H253" s="53"/>
      <c r="I253" s="53"/>
      <c r="J253" s="53"/>
      <c r="K253" s="53"/>
      <c r="L253" s="53"/>
      <c r="M253" s="53"/>
      <c r="N253" s="53"/>
      <c r="O253" s="53"/>
      <c r="P253" s="53"/>
      <c r="Q253" s="53"/>
      <c r="R253" s="53"/>
      <c r="S253" s="53"/>
    </row>
    <row r="254" spans="1:19">
      <c r="A254" s="53"/>
      <c r="B254" s="53"/>
      <c r="C254" s="53"/>
      <c r="D254" s="53"/>
      <c r="E254" s="53"/>
      <c r="F254" s="53"/>
      <c r="G254" s="53"/>
      <c r="H254" s="53"/>
      <c r="I254" s="53"/>
      <c r="J254" s="53"/>
      <c r="K254" s="53"/>
      <c r="L254" s="53"/>
      <c r="M254" s="53"/>
      <c r="N254" s="53"/>
      <c r="O254" s="53"/>
      <c r="P254" s="53"/>
      <c r="Q254" s="53"/>
      <c r="R254" s="53"/>
      <c r="S254" s="53"/>
    </row>
    <row r="255" spans="1:19">
      <c r="A255" s="53"/>
      <c r="B255" s="53"/>
      <c r="C255" s="53"/>
      <c r="D255" s="53"/>
      <c r="E255" s="53"/>
      <c r="F255" s="53"/>
      <c r="G255" s="53"/>
      <c r="H255" s="53"/>
      <c r="I255" s="53"/>
      <c r="J255" s="53"/>
      <c r="K255" s="53"/>
      <c r="L255" s="53"/>
      <c r="M255" s="53"/>
      <c r="N255" s="53"/>
      <c r="O255" s="53"/>
      <c r="P255" s="53"/>
      <c r="Q255" s="53"/>
      <c r="R255" s="53"/>
      <c r="S255" s="53"/>
    </row>
    <row r="256" spans="1:19">
      <c r="A256" s="53"/>
      <c r="B256" s="53"/>
      <c r="C256" s="53"/>
      <c r="D256" s="53"/>
      <c r="E256" s="53"/>
      <c r="F256" s="53"/>
      <c r="G256" s="53"/>
      <c r="H256" s="53"/>
      <c r="I256" s="53"/>
      <c r="J256" s="53"/>
      <c r="K256" s="53"/>
      <c r="L256" s="53"/>
      <c r="M256" s="53"/>
      <c r="N256" s="53"/>
      <c r="O256" s="53"/>
      <c r="P256" s="53"/>
      <c r="Q256" s="53"/>
      <c r="R256" s="53"/>
      <c r="S256" s="53"/>
    </row>
    <row r="257" spans="1:19">
      <c r="A257" s="53"/>
      <c r="B257" s="53"/>
      <c r="C257" s="53"/>
      <c r="D257" s="53"/>
      <c r="E257" s="53"/>
      <c r="F257" s="53"/>
      <c r="G257" s="53"/>
      <c r="H257" s="53"/>
      <c r="I257" s="53"/>
      <c r="J257" s="53"/>
      <c r="K257" s="53"/>
      <c r="L257" s="53"/>
      <c r="M257" s="53"/>
      <c r="N257" s="53"/>
      <c r="O257" s="53"/>
      <c r="P257" s="53"/>
      <c r="Q257" s="53"/>
      <c r="R257" s="53"/>
      <c r="S257" s="53"/>
    </row>
    <row r="258" spans="1:19">
      <c r="A258" s="53"/>
      <c r="B258" s="53"/>
      <c r="C258" s="53"/>
      <c r="D258" s="53"/>
      <c r="E258" s="53"/>
      <c r="F258" s="53"/>
      <c r="G258" s="53"/>
      <c r="H258" s="53"/>
      <c r="I258" s="53"/>
      <c r="J258" s="53"/>
      <c r="K258" s="53"/>
      <c r="L258" s="53"/>
      <c r="M258" s="53"/>
      <c r="N258" s="53"/>
      <c r="O258" s="53"/>
      <c r="P258" s="53"/>
      <c r="Q258" s="53"/>
      <c r="R258" s="53"/>
      <c r="S258" s="53"/>
    </row>
    <row r="259" spans="1:19">
      <c r="A259" s="53"/>
      <c r="B259" s="53"/>
      <c r="C259" s="53"/>
      <c r="D259" s="52"/>
      <c r="E259" s="52"/>
      <c r="F259" s="52"/>
      <c r="G259" s="52"/>
      <c r="H259" s="52"/>
      <c r="I259" s="52"/>
      <c r="J259" s="52"/>
      <c r="K259" s="52"/>
      <c r="L259" s="52"/>
      <c r="M259" s="52"/>
      <c r="N259" s="52"/>
      <c r="O259" s="52"/>
      <c r="P259" s="52"/>
      <c r="Q259" s="52"/>
      <c r="R259" s="52"/>
      <c r="S259" s="52"/>
    </row>
    <row r="260" spans="1:19">
      <c r="A260" s="53"/>
      <c r="B260" s="53"/>
      <c r="C260" s="53"/>
      <c r="D260" s="52"/>
      <c r="E260" s="52"/>
      <c r="F260" s="52"/>
      <c r="G260" s="52"/>
      <c r="H260" s="52"/>
      <c r="I260" s="52"/>
      <c r="J260" s="52"/>
      <c r="K260" s="52"/>
      <c r="L260" s="52"/>
      <c r="M260" s="52"/>
      <c r="N260" s="52"/>
      <c r="O260" s="52"/>
      <c r="P260" s="52"/>
      <c r="Q260" s="52"/>
      <c r="R260" s="52"/>
      <c r="S260" s="52"/>
    </row>
    <row r="261" spans="1:19">
      <c r="A261" s="53"/>
      <c r="B261" s="53"/>
      <c r="C261" s="53"/>
      <c r="D261" s="52"/>
      <c r="E261" s="52"/>
      <c r="F261" s="52"/>
      <c r="G261" s="52"/>
      <c r="H261" s="52"/>
      <c r="I261" s="52"/>
      <c r="J261" s="52"/>
      <c r="K261" s="52"/>
      <c r="L261" s="52"/>
      <c r="M261" s="52"/>
      <c r="N261" s="52"/>
      <c r="O261" s="52"/>
      <c r="P261" s="52"/>
      <c r="Q261" s="52"/>
      <c r="R261" s="52"/>
      <c r="S261" s="52"/>
    </row>
    <row r="262" spans="1:19">
      <c r="A262" s="53"/>
      <c r="B262" s="53"/>
      <c r="C262" s="53"/>
      <c r="D262" s="52"/>
      <c r="E262" s="52"/>
      <c r="F262" s="52"/>
      <c r="G262" s="52"/>
      <c r="H262" s="52"/>
      <c r="I262" s="52"/>
      <c r="J262" s="52"/>
      <c r="K262" s="52"/>
      <c r="L262" s="52"/>
      <c r="M262" s="52"/>
      <c r="N262" s="52"/>
      <c r="O262" s="52"/>
      <c r="P262" s="52"/>
      <c r="Q262" s="52"/>
      <c r="R262" s="52"/>
      <c r="S262" s="52"/>
    </row>
    <row r="263" spans="1:19">
      <c r="A263" s="53"/>
      <c r="B263" s="53"/>
      <c r="C263" s="53"/>
      <c r="D263" s="52"/>
      <c r="E263" s="52"/>
      <c r="F263" s="52"/>
      <c r="G263" s="52"/>
      <c r="H263" s="52"/>
      <c r="I263" s="52"/>
      <c r="J263" s="52"/>
      <c r="K263" s="52"/>
      <c r="L263" s="52"/>
      <c r="M263" s="52"/>
      <c r="N263" s="52"/>
      <c r="O263" s="52"/>
      <c r="P263" s="52"/>
      <c r="Q263" s="52"/>
      <c r="R263" s="52"/>
      <c r="S263" s="52"/>
    </row>
    <row r="264" spans="1:19">
      <c r="A264" s="53"/>
      <c r="B264" s="53"/>
      <c r="C264" s="53"/>
      <c r="D264" s="52"/>
      <c r="E264" s="52"/>
      <c r="F264" s="52"/>
      <c r="G264" s="52"/>
      <c r="H264" s="52"/>
      <c r="I264" s="52"/>
      <c r="J264" s="52"/>
      <c r="K264" s="52"/>
      <c r="L264" s="52"/>
      <c r="M264" s="52"/>
      <c r="N264" s="52"/>
      <c r="O264" s="52"/>
      <c r="P264" s="52"/>
      <c r="Q264" s="52"/>
      <c r="R264" s="52"/>
      <c r="S264" s="52"/>
    </row>
    <row r="265" spans="1:19">
      <c r="A265" s="53"/>
      <c r="B265" s="53"/>
      <c r="C265" s="53"/>
      <c r="D265" s="52"/>
      <c r="E265" s="52"/>
      <c r="F265" s="52"/>
      <c r="G265" s="52"/>
      <c r="H265" s="52"/>
      <c r="I265" s="52"/>
      <c r="J265" s="52"/>
      <c r="K265" s="52"/>
      <c r="L265" s="52"/>
      <c r="M265" s="52"/>
      <c r="N265" s="52"/>
      <c r="O265" s="52"/>
      <c r="P265" s="52"/>
      <c r="Q265" s="52"/>
      <c r="R265" s="52"/>
      <c r="S265" s="52"/>
    </row>
    <row r="266" spans="1:19">
      <c r="A266" s="53"/>
      <c r="B266" s="53"/>
      <c r="C266" s="53"/>
      <c r="D266" s="52"/>
      <c r="E266" s="52"/>
      <c r="F266" s="52"/>
      <c r="G266" s="52"/>
      <c r="H266" s="52"/>
      <c r="I266" s="52"/>
      <c r="J266" s="52"/>
      <c r="K266" s="52"/>
      <c r="L266" s="52"/>
      <c r="M266" s="52"/>
      <c r="N266" s="52"/>
      <c r="O266" s="52"/>
      <c r="P266" s="52"/>
      <c r="Q266" s="52"/>
      <c r="R266" s="52"/>
      <c r="S266" s="52"/>
    </row>
    <row r="267" spans="1:19">
      <c r="A267" s="53"/>
      <c r="B267" s="53"/>
      <c r="C267" s="53"/>
      <c r="D267" s="52"/>
      <c r="E267" s="52"/>
      <c r="F267" s="52"/>
      <c r="G267" s="52"/>
      <c r="H267" s="52"/>
      <c r="I267" s="52"/>
      <c r="J267" s="52"/>
      <c r="K267" s="52"/>
      <c r="L267" s="52"/>
      <c r="M267" s="52"/>
      <c r="N267" s="52"/>
      <c r="O267" s="52"/>
      <c r="P267" s="52"/>
      <c r="Q267" s="52"/>
      <c r="R267" s="52"/>
      <c r="S267" s="52"/>
    </row>
    <row r="268" spans="1:19">
      <c r="A268" s="53"/>
      <c r="B268" s="53"/>
      <c r="C268" s="53"/>
      <c r="D268" s="52"/>
      <c r="E268" s="52"/>
      <c r="F268" s="52"/>
      <c r="G268" s="52"/>
      <c r="H268" s="52"/>
      <c r="I268" s="52"/>
      <c r="J268" s="52"/>
      <c r="K268" s="52"/>
      <c r="L268" s="52"/>
      <c r="M268" s="52"/>
      <c r="N268" s="52"/>
      <c r="O268" s="52"/>
      <c r="P268" s="52"/>
      <c r="Q268" s="52"/>
      <c r="R268" s="52"/>
      <c r="S268" s="52"/>
    </row>
    <row r="269" spans="1:19">
      <c r="A269" s="53"/>
      <c r="B269" s="53"/>
      <c r="C269" s="53"/>
      <c r="D269" s="52"/>
      <c r="E269" s="52"/>
      <c r="F269" s="52"/>
      <c r="G269" s="52"/>
      <c r="H269" s="52"/>
      <c r="I269" s="52"/>
      <c r="J269" s="52"/>
      <c r="K269" s="52"/>
      <c r="L269" s="52"/>
      <c r="M269" s="52"/>
      <c r="N269" s="52"/>
      <c r="O269" s="52"/>
      <c r="P269" s="52"/>
      <c r="Q269" s="52"/>
      <c r="R269" s="52"/>
      <c r="S269" s="52"/>
    </row>
    <row r="270" spans="1:19">
      <c r="A270" s="53"/>
      <c r="B270" s="53"/>
      <c r="C270" s="53"/>
      <c r="D270" s="52"/>
      <c r="E270" s="52"/>
      <c r="F270" s="52"/>
      <c r="G270" s="52"/>
      <c r="H270" s="52"/>
      <c r="I270" s="52"/>
      <c r="J270" s="52"/>
      <c r="K270" s="52"/>
      <c r="L270" s="52"/>
      <c r="M270" s="52"/>
      <c r="N270" s="52"/>
      <c r="O270" s="52"/>
      <c r="P270" s="52"/>
      <c r="Q270" s="52"/>
      <c r="R270" s="52"/>
      <c r="S270" s="52"/>
    </row>
    <row r="271" spans="1:19">
      <c r="A271" s="53"/>
      <c r="B271" s="53"/>
      <c r="C271" s="53"/>
      <c r="D271" s="52"/>
      <c r="E271" s="52"/>
      <c r="F271" s="52"/>
      <c r="G271" s="52"/>
      <c r="H271" s="52"/>
      <c r="I271" s="52"/>
      <c r="J271" s="52"/>
      <c r="K271" s="52"/>
      <c r="L271" s="52"/>
      <c r="M271" s="52"/>
      <c r="N271" s="52"/>
      <c r="O271" s="52"/>
      <c r="P271" s="52"/>
      <c r="Q271" s="52"/>
      <c r="R271" s="52"/>
      <c r="S271" s="52"/>
    </row>
    <row r="272" spans="1:19">
      <c r="A272" s="53"/>
      <c r="B272" s="53"/>
      <c r="C272" s="53"/>
      <c r="D272" s="52"/>
      <c r="E272" s="52"/>
      <c r="F272" s="52"/>
      <c r="G272" s="52"/>
      <c r="H272" s="52"/>
      <c r="I272" s="52"/>
      <c r="J272" s="52"/>
      <c r="K272" s="52"/>
      <c r="L272" s="52"/>
      <c r="M272" s="52"/>
      <c r="N272" s="52"/>
      <c r="O272" s="52"/>
      <c r="P272" s="52"/>
      <c r="Q272" s="52"/>
      <c r="R272" s="52"/>
      <c r="S272" s="52"/>
    </row>
    <row r="273" spans="1:19">
      <c r="A273" s="53"/>
      <c r="B273" s="53"/>
      <c r="C273" s="53"/>
      <c r="D273" s="52"/>
      <c r="E273" s="52"/>
      <c r="F273" s="52"/>
      <c r="G273" s="52"/>
      <c r="H273" s="52"/>
      <c r="I273" s="52"/>
      <c r="J273" s="52"/>
      <c r="K273" s="52"/>
      <c r="L273" s="52"/>
      <c r="M273" s="52"/>
      <c r="N273" s="52"/>
      <c r="O273" s="52"/>
      <c r="P273" s="52"/>
      <c r="Q273" s="52"/>
      <c r="R273" s="52"/>
      <c r="S273" s="52"/>
    </row>
    <row r="274" spans="1:19">
      <c r="A274" s="53"/>
      <c r="B274" s="53"/>
      <c r="C274" s="53"/>
      <c r="D274" s="52"/>
      <c r="E274" s="52"/>
      <c r="F274" s="52"/>
      <c r="G274" s="52"/>
      <c r="H274" s="52"/>
      <c r="I274" s="52"/>
      <c r="J274" s="52"/>
      <c r="K274" s="52"/>
      <c r="L274" s="52"/>
      <c r="M274" s="52"/>
      <c r="N274" s="52"/>
      <c r="O274" s="52"/>
      <c r="P274" s="52"/>
      <c r="Q274" s="52"/>
      <c r="R274" s="52"/>
      <c r="S274" s="52"/>
    </row>
    <row r="275" spans="1:19">
      <c r="A275" s="53"/>
      <c r="B275" s="53"/>
      <c r="C275" s="53"/>
      <c r="D275" s="52"/>
      <c r="E275" s="52"/>
      <c r="F275" s="52"/>
      <c r="G275" s="52"/>
      <c r="H275" s="52"/>
      <c r="I275" s="52"/>
      <c r="J275" s="52"/>
      <c r="K275" s="52"/>
      <c r="L275" s="52"/>
      <c r="M275" s="52"/>
      <c r="N275" s="52"/>
      <c r="O275" s="52"/>
      <c r="P275" s="52"/>
      <c r="Q275" s="52"/>
      <c r="R275" s="52"/>
      <c r="S275" s="52"/>
    </row>
    <row r="276" spans="1:19">
      <c r="A276" s="53"/>
      <c r="B276" s="53"/>
      <c r="C276" s="53"/>
      <c r="D276" s="52"/>
      <c r="E276" s="52"/>
      <c r="F276" s="52"/>
      <c r="G276" s="52"/>
      <c r="H276" s="52"/>
      <c r="I276" s="52"/>
      <c r="J276" s="52"/>
      <c r="K276" s="52"/>
      <c r="L276" s="52"/>
      <c r="M276" s="52"/>
      <c r="N276" s="52"/>
      <c r="O276" s="52"/>
      <c r="P276" s="52"/>
      <c r="Q276" s="52"/>
      <c r="R276" s="52"/>
      <c r="S276" s="52"/>
    </row>
    <row r="277" spans="1:19">
      <c r="A277" s="53"/>
      <c r="B277" s="53"/>
      <c r="C277" s="53"/>
      <c r="D277" s="52"/>
      <c r="E277" s="52"/>
      <c r="F277" s="52"/>
      <c r="G277" s="52"/>
      <c r="H277" s="52"/>
      <c r="I277" s="52"/>
      <c r="J277" s="52"/>
      <c r="K277" s="52"/>
      <c r="L277" s="52"/>
      <c r="M277" s="52"/>
      <c r="N277" s="52"/>
      <c r="O277" s="52"/>
      <c r="P277" s="52"/>
      <c r="Q277" s="52"/>
      <c r="R277" s="52"/>
      <c r="S277" s="52"/>
    </row>
    <row r="278" spans="1:19">
      <c r="A278" s="53"/>
      <c r="B278" s="53"/>
      <c r="C278" s="53"/>
      <c r="D278" s="52"/>
      <c r="E278" s="52"/>
      <c r="F278" s="52"/>
      <c r="G278" s="52"/>
      <c r="H278" s="52"/>
      <c r="I278" s="52"/>
      <c r="J278" s="52"/>
      <c r="K278" s="52"/>
      <c r="L278" s="52"/>
      <c r="M278" s="52"/>
      <c r="N278" s="52"/>
      <c r="O278" s="52"/>
      <c r="P278" s="52"/>
      <c r="Q278" s="52"/>
      <c r="R278" s="52"/>
      <c r="S278" s="52"/>
    </row>
    <row r="279" spans="1:19">
      <c r="A279" s="53"/>
      <c r="B279" s="53"/>
      <c r="C279" s="53"/>
      <c r="D279" s="52"/>
      <c r="E279" s="52"/>
      <c r="F279" s="52"/>
      <c r="G279" s="52"/>
      <c r="H279" s="52"/>
      <c r="I279" s="52"/>
      <c r="J279" s="52"/>
      <c r="K279" s="52"/>
      <c r="L279" s="52"/>
      <c r="M279" s="52"/>
      <c r="N279" s="52"/>
      <c r="O279" s="52"/>
      <c r="P279" s="52"/>
      <c r="Q279" s="52"/>
      <c r="R279" s="52"/>
      <c r="S279" s="52"/>
    </row>
    <row r="280" spans="1:19">
      <c r="A280" s="53"/>
      <c r="B280" s="53"/>
      <c r="C280" s="53"/>
      <c r="D280" s="52"/>
      <c r="E280" s="52"/>
      <c r="F280" s="52"/>
      <c r="G280" s="52"/>
      <c r="H280" s="52"/>
      <c r="I280" s="52"/>
      <c r="J280" s="52"/>
      <c r="K280" s="52"/>
      <c r="L280" s="52"/>
      <c r="M280" s="52"/>
      <c r="N280" s="52"/>
      <c r="O280" s="52"/>
      <c r="P280" s="52"/>
      <c r="Q280" s="52"/>
      <c r="R280" s="52"/>
      <c r="S280" s="52"/>
    </row>
    <row r="281" spans="1:19">
      <c r="A281" s="53"/>
      <c r="B281" s="53"/>
      <c r="C281" s="53"/>
      <c r="D281" s="52"/>
      <c r="E281" s="52"/>
      <c r="F281" s="52"/>
      <c r="G281" s="52"/>
      <c r="H281" s="52"/>
      <c r="I281" s="52"/>
      <c r="J281" s="52"/>
      <c r="K281" s="52"/>
      <c r="L281" s="52"/>
      <c r="M281" s="52"/>
      <c r="N281" s="52"/>
      <c r="O281" s="52"/>
      <c r="P281" s="52"/>
      <c r="Q281" s="52"/>
      <c r="R281" s="52"/>
      <c r="S281" s="52"/>
    </row>
    <row r="282" spans="1:19">
      <c r="A282" s="53"/>
      <c r="B282" s="53"/>
      <c r="C282" s="53"/>
      <c r="D282" s="52"/>
      <c r="E282" s="52"/>
      <c r="F282" s="52"/>
      <c r="G282" s="52"/>
      <c r="H282" s="52"/>
      <c r="I282" s="52"/>
      <c r="J282" s="52"/>
      <c r="K282" s="52"/>
      <c r="L282" s="52"/>
      <c r="M282" s="52"/>
      <c r="N282" s="52"/>
      <c r="O282" s="52"/>
      <c r="P282" s="52"/>
      <c r="Q282" s="52"/>
      <c r="R282" s="52"/>
      <c r="S282" s="52"/>
    </row>
    <row r="283" spans="1:19">
      <c r="A283" s="53"/>
      <c r="B283" s="53"/>
      <c r="C283" s="53"/>
      <c r="D283" s="52"/>
      <c r="E283" s="52"/>
      <c r="F283" s="52"/>
      <c r="G283" s="52"/>
      <c r="H283" s="52"/>
      <c r="I283" s="52"/>
      <c r="J283" s="52"/>
      <c r="K283" s="52"/>
      <c r="L283" s="52"/>
      <c r="M283" s="52"/>
      <c r="N283" s="52"/>
      <c r="O283" s="52"/>
      <c r="P283" s="52"/>
      <c r="Q283" s="52"/>
      <c r="R283" s="52"/>
      <c r="S283" s="52"/>
    </row>
    <row r="284" spans="1:19">
      <c r="A284" s="53"/>
      <c r="B284" s="53"/>
      <c r="C284" s="53"/>
      <c r="D284" s="52"/>
      <c r="E284" s="52"/>
      <c r="F284" s="52"/>
      <c r="G284" s="52"/>
      <c r="H284" s="52"/>
      <c r="I284" s="52"/>
      <c r="J284" s="52"/>
      <c r="K284" s="52"/>
      <c r="L284" s="52"/>
      <c r="M284" s="52"/>
      <c r="N284" s="52"/>
      <c r="O284" s="52"/>
      <c r="P284" s="52"/>
      <c r="Q284" s="52"/>
      <c r="R284" s="52"/>
      <c r="S284" s="52"/>
    </row>
    <row r="285" spans="1:19">
      <c r="A285" s="53"/>
      <c r="B285" s="53"/>
      <c r="C285" s="53"/>
      <c r="D285" s="52"/>
      <c r="E285" s="52"/>
      <c r="F285" s="52"/>
      <c r="G285" s="52"/>
      <c r="H285" s="52"/>
      <c r="I285" s="52"/>
      <c r="J285" s="52"/>
      <c r="K285" s="52"/>
      <c r="L285" s="52"/>
      <c r="M285" s="52"/>
      <c r="N285" s="52"/>
      <c r="O285" s="52"/>
      <c r="P285" s="52"/>
      <c r="Q285" s="52"/>
      <c r="R285" s="52"/>
      <c r="S285" s="52"/>
    </row>
    <row r="286" spans="1:19">
      <c r="A286" s="53"/>
      <c r="B286" s="53"/>
      <c r="C286" s="53"/>
      <c r="D286" s="52"/>
      <c r="E286" s="52"/>
      <c r="F286" s="52"/>
      <c r="G286" s="52"/>
      <c r="H286" s="52"/>
      <c r="I286" s="52"/>
      <c r="J286" s="52"/>
      <c r="K286" s="52"/>
      <c r="L286" s="52"/>
      <c r="M286" s="52"/>
      <c r="N286" s="52"/>
      <c r="O286" s="52"/>
      <c r="P286" s="52"/>
      <c r="Q286" s="52"/>
      <c r="R286" s="52"/>
      <c r="S286" s="52"/>
    </row>
    <row r="287" spans="1:19">
      <c r="A287" s="53"/>
      <c r="B287" s="53"/>
      <c r="C287" s="53"/>
      <c r="D287" s="52"/>
      <c r="E287" s="52"/>
      <c r="F287" s="52"/>
      <c r="G287" s="52"/>
      <c r="H287" s="52"/>
      <c r="I287" s="52"/>
      <c r="J287" s="52"/>
      <c r="K287" s="52"/>
      <c r="L287" s="52"/>
      <c r="M287" s="52"/>
      <c r="N287" s="52"/>
      <c r="O287" s="52"/>
      <c r="P287" s="52"/>
      <c r="Q287" s="52"/>
      <c r="R287" s="52"/>
      <c r="S287" s="52"/>
    </row>
    <row r="288" spans="1:19">
      <c r="A288" s="53"/>
      <c r="B288" s="53"/>
      <c r="C288" s="53"/>
      <c r="D288" s="52"/>
      <c r="E288" s="52"/>
      <c r="F288" s="52"/>
      <c r="G288" s="52"/>
      <c r="H288" s="52"/>
      <c r="I288" s="52"/>
      <c r="J288" s="52"/>
      <c r="K288" s="52"/>
      <c r="L288" s="52"/>
      <c r="M288" s="52"/>
      <c r="N288" s="52"/>
      <c r="O288" s="52"/>
      <c r="P288" s="52"/>
      <c r="Q288" s="52"/>
      <c r="R288" s="52"/>
      <c r="S288" s="52"/>
    </row>
    <row r="289" spans="1:19">
      <c r="A289" s="53"/>
      <c r="B289" s="53"/>
      <c r="C289" s="53"/>
      <c r="D289" s="52"/>
      <c r="E289" s="52"/>
      <c r="F289" s="52"/>
      <c r="G289" s="52"/>
      <c r="H289" s="52"/>
      <c r="I289" s="52"/>
      <c r="J289" s="52"/>
      <c r="K289" s="52"/>
      <c r="L289" s="52"/>
      <c r="M289" s="52"/>
      <c r="N289" s="52"/>
      <c r="O289" s="52"/>
      <c r="P289" s="52"/>
      <c r="Q289" s="52"/>
      <c r="R289" s="52"/>
      <c r="S289" s="52"/>
    </row>
    <row r="290" spans="1:19">
      <c r="A290" s="53"/>
      <c r="B290" s="53"/>
      <c r="C290" s="53"/>
      <c r="D290" s="52"/>
      <c r="E290" s="52"/>
      <c r="F290" s="52"/>
      <c r="G290" s="52"/>
      <c r="H290" s="52"/>
      <c r="I290" s="52"/>
      <c r="J290" s="52"/>
      <c r="K290" s="52"/>
      <c r="L290" s="52"/>
      <c r="M290" s="52"/>
      <c r="N290" s="52"/>
      <c r="O290" s="52"/>
      <c r="P290" s="52"/>
      <c r="Q290" s="52"/>
      <c r="R290" s="52"/>
      <c r="S290" s="52"/>
    </row>
    <row r="291" spans="1:19">
      <c r="A291" s="53"/>
      <c r="B291" s="53"/>
      <c r="C291" s="53"/>
      <c r="D291" s="52"/>
      <c r="E291" s="52"/>
      <c r="F291" s="52"/>
      <c r="G291" s="52"/>
      <c r="H291" s="52"/>
      <c r="I291" s="52"/>
      <c r="J291" s="52"/>
      <c r="K291" s="52"/>
      <c r="L291" s="52"/>
      <c r="M291" s="52"/>
      <c r="N291" s="52"/>
      <c r="O291" s="52"/>
      <c r="P291" s="52"/>
      <c r="Q291" s="52"/>
      <c r="R291" s="52"/>
      <c r="S291" s="52"/>
    </row>
    <row r="292" spans="1:19">
      <c r="A292" s="53"/>
      <c r="B292" s="53"/>
      <c r="C292" s="53"/>
      <c r="D292" s="52"/>
      <c r="E292" s="52"/>
      <c r="F292" s="52"/>
      <c r="G292" s="52"/>
      <c r="H292" s="52"/>
      <c r="I292" s="52"/>
      <c r="J292" s="52"/>
      <c r="K292" s="52"/>
      <c r="L292" s="52"/>
      <c r="M292" s="52"/>
      <c r="N292" s="52"/>
      <c r="O292" s="52"/>
      <c r="P292" s="52"/>
      <c r="Q292" s="52"/>
      <c r="R292" s="52"/>
      <c r="S292" s="52"/>
    </row>
    <row r="293" spans="1:19">
      <c r="A293" s="53"/>
      <c r="B293" s="53"/>
      <c r="C293" s="53"/>
      <c r="D293" s="52"/>
      <c r="E293" s="52"/>
      <c r="F293" s="52"/>
      <c r="G293" s="52"/>
      <c r="H293" s="52"/>
      <c r="I293" s="52"/>
      <c r="J293" s="52"/>
      <c r="K293" s="52"/>
      <c r="L293" s="52"/>
      <c r="M293" s="52"/>
      <c r="N293" s="52"/>
      <c r="O293" s="52"/>
      <c r="P293" s="52"/>
      <c r="Q293" s="52"/>
      <c r="R293" s="52"/>
      <c r="S293" s="52"/>
    </row>
    <row r="294" spans="1:19">
      <c r="A294" s="53"/>
      <c r="B294" s="53"/>
      <c r="C294" s="53"/>
      <c r="D294" s="52"/>
      <c r="E294" s="52"/>
      <c r="F294" s="52"/>
      <c r="G294" s="52"/>
      <c r="H294" s="52"/>
      <c r="I294" s="52"/>
      <c r="J294" s="52"/>
      <c r="K294" s="52"/>
      <c r="L294" s="52"/>
      <c r="M294" s="52"/>
      <c r="N294" s="52"/>
      <c r="O294" s="52"/>
      <c r="P294" s="52"/>
      <c r="Q294" s="52"/>
      <c r="R294" s="52"/>
      <c r="S294" s="52"/>
    </row>
    <row r="295" spans="1:19">
      <c r="A295" s="53"/>
      <c r="B295" s="53"/>
      <c r="C295" s="53"/>
      <c r="D295" s="52"/>
      <c r="E295" s="52"/>
      <c r="F295" s="52"/>
      <c r="G295" s="52"/>
      <c r="H295" s="52"/>
      <c r="I295" s="52"/>
      <c r="J295" s="52"/>
      <c r="K295" s="52"/>
      <c r="L295" s="52"/>
      <c r="M295" s="52"/>
      <c r="N295" s="52"/>
      <c r="O295" s="52"/>
      <c r="P295" s="52"/>
      <c r="Q295" s="52"/>
      <c r="R295" s="52"/>
      <c r="S295" s="52"/>
    </row>
    <row r="296" spans="1:19">
      <c r="A296" s="53"/>
      <c r="B296" s="53"/>
      <c r="C296" s="53"/>
      <c r="D296" s="52"/>
      <c r="E296" s="52"/>
      <c r="F296" s="52"/>
      <c r="G296" s="52"/>
      <c r="H296" s="52"/>
      <c r="I296" s="52"/>
      <c r="J296" s="52"/>
      <c r="K296" s="52"/>
      <c r="L296" s="52"/>
      <c r="M296" s="52"/>
      <c r="N296" s="52"/>
      <c r="O296" s="52"/>
      <c r="P296" s="52"/>
      <c r="Q296" s="52"/>
      <c r="R296" s="52"/>
      <c r="S296" s="52"/>
    </row>
    <row r="297" spans="1:19">
      <c r="A297" s="53"/>
      <c r="B297" s="53"/>
      <c r="C297" s="53"/>
      <c r="D297" s="52"/>
      <c r="E297" s="52"/>
      <c r="F297" s="52"/>
      <c r="G297" s="52"/>
      <c r="H297" s="52"/>
      <c r="I297" s="52"/>
      <c r="J297" s="52"/>
      <c r="K297" s="52"/>
      <c r="L297" s="52"/>
      <c r="M297" s="52"/>
      <c r="N297" s="52"/>
      <c r="O297" s="52"/>
      <c r="P297" s="52"/>
      <c r="Q297" s="52"/>
      <c r="R297" s="52"/>
      <c r="S297" s="52"/>
    </row>
    <row r="298" spans="1:19">
      <c r="A298" s="53"/>
      <c r="B298" s="53"/>
      <c r="C298" s="53"/>
      <c r="D298" s="52"/>
      <c r="E298" s="52"/>
      <c r="F298" s="52"/>
      <c r="G298" s="52"/>
      <c r="H298" s="52"/>
      <c r="I298" s="52"/>
      <c r="J298" s="52"/>
      <c r="K298" s="52"/>
      <c r="L298" s="52"/>
      <c r="M298" s="52"/>
      <c r="N298" s="52"/>
      <c r="O298" s="52"/>
      <c r="P298" s="52"/>
      <c r="Q298" s="52"/>
      <c r="R298" s="52"/>
      <c r="S298" s="52"/>
    </row>
    <row r="299" spans="1:19">
      <c r="A299" s="53"/>
      <c r="B299" s="53"/>
      <c r="C299" s="53"/>
      <c r="D299" s="52"/>
      <c r="E299" s="52"/>
      <c r="F299" s="52"/>
      <c r="G299" s="52"/>
      <c r="H299" s="52"/>
      <c r="I299" s="52"/>
      <c r="J299" s="52"/>
      <c r="K299" s="52"/>
      <c r="L299" s="52"/>
      <c r="M299" s="52"/>
      <c r="N299" s="52"/>
      <c r="O299" s="52"/>
      <c r="P299" s="52"/>
      <c r="Q299" s="52"/>
      <c r="R299" s="52"/>
      <c r="S299" s="52"/>
    </row>
    <row r="300" spans="1:19">
      <c r="A300" s="53"/>
      <c r="B300" s="53"/>
      <c r="C300" s="53"/>
      <c r="D300" s="52"/>
      <c r="E300" s="52"/>
      <c r="F300" s="52"/>
      <c r="G300" s="52"/>
      <c r="H300" s="52"/>
      <c r="I300" s="52"/>
      <c r="J300" s="52"/>
      <c r="K300" s="52"/>
      <c r="L300" s="52"/>
      <c r="M300" s="52"/>
      <c r="N300" s="52"/>
      <c r="O300" s="52"/>
      <c r="P300" s="52"/>
      <c r="Q300" s="52"/>
      <c r="R300" s="52"/>
      <c r="S300" s="52"/>
    </row>
    <row r="301" spans="1:19">
      <c r="A301" s="53"/>
      <c r="B301" s="53"/>
      <c r="C301" s="53"/>
      <c r="D301" s="52"/>
      <c r="E301" s="52"/>
      <c r="F301" s="52"/>
      <c r="G301" s="52"/>
      <c r="H301" s="52"/>
      <c r="I301" s="52"/>
      <c r="J301" s="52"/>
      <c r="K301" s="52"/>
      <c r="L301" s="52"/>
      <c r="M301" s="52"/>
      <c r="N301" s="52"/>
      <c r="O301" s="52"/>
      <c r="P301" s="52"/>
      <c r="Q301" s="52"/>
      <c r="R301" s="52"/>
      <c r="S301" s="52"/>
    </row>
    <row r="302" spans="1:19">
      <c r="A302" s="53"/>
      <c r="B302" s="53"/>
      <c r="C302" s="53"/>
      <c r="D302" s="52"/>
      <c r="E302" s="52"/>
      <c r="F302" s="52"/>
      <c r="G302" s="52"/>
      <c r="H302" s="52"/>
      <c r="I302" s="52"/>
      <c r="J302" s="52"/>
      <c r="K302" s="52"/>
      <c r="L302" s="52"/>
      <c r="M302" s="52"/>
      <c r="N302" s="52"/>
      <c r="O302" s="52"/>
      <c r="P302" s="52"/>
      <c r="Q302" s="52"/>
      <c r="R302" s="52"/>
      <c r="S302" s="52"/>
    </row>
    <row r="303" spans="1:19">
      <c r="A303" s="53"/>
      <c r="B303" s="53"/>
      <c r="C303" s="53"/>
      <c r="D303" s="52"/>
      <c r="E303" s="52"/>
      <c r="F303" s="52"/>
      <c r="G303" s="52"/>
      <c r="H303" s="52"/>
      <c r="I303" s="52"/>
      <c r="J303" s="52"/>
      <c r="K303" s="52"/>
      <c r="L303" s="52"/>
      <c r="M303" s="52"/>
      <c r="N303" s="52"/>
      <c r="O303" s="52"/>
      <c r="P303" s="52"/>
      <c r="Q303" s="52"/>
      <c r="R303" s="52"/>
      <c r="S303" s="52"/>
    </row>
    <row r="304" spans="1:19">
      <c r="A304" s="53"/>
      <c r="B304" s="53"/>
      <c r="C304" s="53"/>
      <c r="D304" s="52"/>
      <c r="E304" s="52"/>
      <c r="F304" s="52"/>
      <c r="G304" s="52"/>
      <c r="H304" s="52"/>
      <c r="I304" s="52"/>
      <c r="J304" s="52"/>
      <c r="K304" s="52"/>
      <c r="L304" s="52"/>
      <c r="M304" s="52"/>
      <c r="N304" s="52"/>
      <c r="O304" s="52"/>
      <c r="P304" s="52"/>
      <c r="Q304" s="52"/>
      <c r="R304" s="52"/>
      <c r="S304" s="52"/>
    </row>
    <row r="305" spans="1:19">
      <c r="A305" s="53"/>
      <c r="B305" s="53"/>
      <c r="C305" s="53"/>
      <c r="D305" s="52"/>
      <c r="E305" s="52"/>
      <c r="F305" s="52"/>
      <c r="G305" s="52"/>
      <c r="H305" s="52"/>
      <c r="I305" s="52"/>
      <c r="J305" s="52"/>
      <c r="K305" s="52"/>
      <c r="L305" s="52"/>
      <c r="M305" s="52"/>
      <c r="N305" s="52"/>
      <c r="O305" s="52"/>
      <c r="P305" s="52"/>
      <c r="Q305" s="52"/>
      <c r="R305" s="52"/>
      <c r="S305" s="52"/>
    </row>
    <row r="306" spans="1:19">
      <c r="A306" s="53"/>
      <c r="B306" s="53"/>
      <c r="C306" s="53"/>
      <c r="D306" s="52"/>
      <c r="E306" s="52"/>
      <c r="F306" s="52"/>
      <c r="G306" s="52"/>
      <c r="H306" s="52"/>
      <c r="I306" s="52"/>
      <c r="J306" s="52"/>
      <c r="K306" s="52"/>
      <c r="L306" s="52"/>
      <c r="M306" s="52"/>
      <c r="N306" s="52"/>
      <c r="O306" s="52"/>
      <c r="P306" s="52"/>
      <c r="Q306" s="52"/>
      <c r="R306" s="52"/>
      <c r="S306" s="52"/>
    </row>
    <row r="307" spans="1:19">
      <c r="A307" s="53"/>
      <c r="B307" s="53"/>
      <c r="C307" s="53"/>
      <c r="D307" s="52"/>
      <c r="E307" s="52"/>
      <c r="F307" s="52"/>
      <c r="G307" s="52"/>
      <c r="H307" s="52"/>
      <c r="I307" s="52"/>
      <c r="J307" s="52"/>
      <c r="K307" s="52"/>
      <c r="L307" s="52"/>
      <c r="M307" s="52"/>
      <c r="N307" s="52"/>
      <c r="O307" s="52"/>
      <c r="P307" s="52"/>
      <c r="Q307" s="52"/>
      <c r="R307" s="52"/>
      <c r="S307" s="52"/>
    </row>
    <row r="308" spans="1:19">
      <c r="A308" s="53"/>
      <c r="B308" s="53"/>
      <c r="C308" s="53"/>
      <c r="D308" s="52"/>
      <c r="E308" s="52"/>
      <c r="F308" s="52"/>
      <c r="G308" s="52"/>
      <c r="H308" s="52"/>
      <c r="I308" s="52"/>
      <c r="J308" s="52"/>
      <c r="K308" s="52"/>
      <c r="L308" s="52"/>
      <c r="M308" s="52"/>
      <c r="N308" s="52"/>
      <c r="O308" s="52"/>
      <c r="P308" s="52"/>
      <c r="Q308" s="52"/>
      <c r="R308" s="52"/>
      <c r="S308" s="52"/>
    </row>
    <row r="309" spans="1:19">
      <c r="A309" s="53"/>
      <c r="B309" s="53"/>
      <c r="C309" s="53"/>
      <c r="D309" s="52"/>
      <c r="E309" s="52"/>
      <c r="F309" s="52"/>
      <c r="G309" s="52"/>
      <c r="H309" s="52"/>
      <c r="I309" s="52"/>
      <c r="J309" s="52"/>
      <c r="K309" s="52"/>
      <c r="L309" s="52"/>
      <c r="M309" s="52"/>
      <c r="N309" s="52"/>
      <c r="O309" s="52"/>
      <c r="P309" s="52"/>
      <c r="Q309" s="52"/>
      <c r="R309" s="52"/>
      <c r="S309" s="52"/>
    </row>
    <row r="310" spans="1:19">
      <c r="A310" s="53"/>
      <c r="B310" s="53"/>
      <c r="C310" s="53"/>
      <c r="D310" s="52"/>
      <c r="E310" s="52"/>
      <c r="F310" s="52"/>
      <c r="G310" s="52"/>
      <c r="H310" s="52"/>
      <c r="I310" s="52"/>
      <c r="J310" s="52"/>
      <c r="K310" s="52"/>
      <c r="L310" s="52"/>
      <c r="M310" s="52"/>
      <c r="N310" s="52"/>
      <c r="O310" s="52"/>
      <c r="P310" s="52"/>
      <c r="Q310" s="52"/>
      <c r="R310" s="52"/>
      <c r="S310" s="52"/>
    </row>
    <row r="311" spans="1:19">
      <c r="A311" s="53"/>
      <c r="B311" s="53"/>
      <c r="C311" s="53"/>
      <c r="D311" s="52"/>
      <c r="E311" s="52"/>
      <c r="F311" s="52"/>
      <c r="G311" s="52"/>
      <c r="H311" s="52"/>
      <c r="I311" s="52"/>
      <c r="J311" s="52"/>
      <c r="K311" s="52"/>
      <c r="L311" s="52"/>
      <c r="M311" s="52"/>
      <c r="N311" s="52"/>
      <c r="O311" s="52"/>
      <c r="P311" s="52"/>
      <c r="Q311" s="52"/>
      <c r="R311" s="52"/>
      <c r="S311" s="52"/>
    </row>
    <row r="312" spans="1:19">
      <c r="A312" s="53"/>
      <c r="B312" s="53"/>
      <c r="C312" s="53"/>
      <c r="D312" s="52"/>
      <c r="E312" s="52"/>
      <c r="F312" s="52"/>
      <c r="G312" s="52"/>
      <c r="H312" s="52"/>
      <c r="I312" s="52"/>
      <c r="J312" s="52"/>
      <c r="K312" s="52"/>
      <c r="L312" s="52"/>
      <c r="M312" s="52"/>
      <c r="N312" s="52"/>
      <c r="O312" s="52"/>
      <c r="P312" s="52"/>
      <c r="Q312" s="52"/>
      <c r="R312" s="52"/>
      <c r="S312" s="52"/>
    </row>
    <row r="313" spans="1:19">
      <c r="A313" s="53"/>
      <c r="B313" s="53"/>
      <c r="C313" s="53"/>
      <c r="D313" s="52"/>
      <c r="E313" s="52"/>
      <c r="F313" s="52"/>
      <c r="G313" s="52"/>
      <c r="H313" s="52"/>
      <c r="I313" s="52"/>
      <c r="J313" s="52"/>
      <c r="K313" s="52"/>
      <c r="L313" s="52"/>
      <c r="M313" s="52"/>
      <c r="N313" s="52"/>
      <c r="O313" s="52"/>
      <c r="P313" s="52"/>
      <c r="Q313" s="52"/>
      <c r="R313" s="52"/>
      <c r="S313" s="52"/>
    </row>
    <row r="314" spans="1:19">
      <c r="A314" s="53"/>
      <c r="B314" s="53"/>
      <c r="C314" s="53"/>
      <c r="D314" s="52"/>
      <c r="E314" s="52"/>
      <c r="F314" s="52"/>
      <c r="G314" s="52"/>
      <c r="H314" s="52"/>
      <c r="I314" s="52"/>
      <c r="J314" s="52"/>
      <c r="K314" s="52"/>
      <c r="L314" s="52"/>
      <c r="M314" s="52"/>
      <c r="N314" s="52"/>
      <c r="O314" s="52"/>
      <c r="P314" s="52"/>
      <c r="Q314" s="52"/>
      <c r="R314" s="52"/>
      <c r="S314" s="52"/>
    </row>
    <row r="315" spans="1:19">
      <c r="A315" s="53"/>
      <c r="B315" s="53"/>
      <c r="C315" s="53"/>
      <c r="D315" s="52"/>
      <c r="E315" s="52"/>
      <c r="F315" s="52"/>
      <c r="G315" s="52"/>
      <c r="H315" s="52"/>
      <c r="I315" s="52"/>
      <c r="J315" s="52"/>
      <c r="K315" s="52"/>
      <c r="L315" s="52"/>
      <c r="M315" s="52"/>
      <c r="N315" s="52"/>
      <c r="O315" s="52"/>
      <c r="P315" s="52"/>
      <c r="Q315" s="52"/>
      <c r="R315" s="52"/>
      <c r="S315" s="52"/>
    </row>
    <row r="316" spans="1:19">
      <c r="A316" s="53"/>
      <c r="B316" s="53"/>
      <c r="C316" s="53"/>
      <c r="D316" s="52"/>
      <c r="E316" s="52"/>
      <c r="F316" s="52"/>
      <c r="G316" s="52"/>
      <c r="H316" s="52"/>
      <c r="I316" s="52"/>
      <c r="J316" s="52"/>
      <c r="K316" s="52"/>
      <c r="L316" s="52"/>
      <c r="M316" s="52"/>
      <c r="N316" s="52"/>
      <c r="O316" s="52"/>
      <c r="P316" s="52"/>
      <c r="Q316" s="52"/>
      <c r="R316" s="52"/>
      <c r="S316" s="52"/>
    </row>
    <row r="317" spans="1:19">
      <c r="A317" s="53"/>
      <c r="B317" s="53"/>
      <c r="C317" s="53"/>
      <c r="D317" s="52"/>
      <c r="E317" s="52"/>
      <c r="F317" s="52"/>
      <c r="G317" s="52"/>
      <c r="H317" s="52"/>
      <c r="I317" s="52"/>
      <c r="J317" s="52"/>
      <c r="K317" s="52"/>
      <c r="L317" s="52"/>
      <c r="M317" s="52"/>
      <c r="N317" s="52"/>
      <c r="O317" s="52"/>
      <c r="P317" s="52"/>
      <c r="Q317" s="52"/>
      <c r="R317" s="52"/>
      <c r="S317" s="52"/>
    </row>
    <row r="318" spans="1:19">
      <c r="A318" s="53"/>
      <c r="B318" s="53"/>
      <c r="C318" s="53"/>
      <c r="D318" s="52"/>
      <c r="E318" s="52"/>
      <c r="F318" s="52"/>
      <c r="G318" s="52"/>
      <c r="H318" s="52"/>
      <c r="I318" s="52"/>
      <c r="J318" s="52"/>
      <c r="K318" s="52"/>
      <c r="L318" s="52"/>
      <c r="M318" s="52"/>
      <c r="N318" s="52"/>
      <c r="O318" s="52"/>
      <c r="P318" s="52"/>
      <c r="Q318" s="52"/>
      <c r="R318" s="52"/>
      <c r="S318" s="52"/>
    </row>
    <row r="319" spans="1:19">
      <c r="A319" s="53"/>
      <c r="B319" s="53"/>
      <c r="C319" s="53"/>
      <c r="D319" s="52"/>
      <c r="E319" s="52"/>
      <c r="F319" s="52"/>
      <c r="G319" s="52"/>
      <c r="H319" s="52"/>
      <c r="I319" s="52"/>
      <c r="J319" s="52"/>
      <c r="K319" s="52"/>
      <c r="L319" s="52"/>
      <c r="M319" s="52"/>
      <c r="N319" s="52"/>
      <c r="O319" s="52"/>
      <c r="P319" s="52"/>
      <c r="Q319" s="52"/>
      <c r="R319" s="52"/>
      <c r="S319" s="52"/>
    </row>
    <row r="320" spans="1:19">
      <c r="A320" s="53"/>
      <c r="B320" s="53"/>
      <c r="C320" s="53"/>
      <c r="D320" s="52"/>
      <c r="E320" s="52"/>
      <c r="F320" s="52"/>
      <c r="G320" s="52"/>
      <c r="H320" s="52"/>
      <c r="I320" s="52"/>
      <c r="J320" s="52"/>
      <c r="K320" s="52"/>
      <c r="L320" s="52"/>
      <c r="M320" s="52"/>
      <c r="N320" s="52"/>
      <c r="O320" s="52"/>
      <c r="P320" s="52"/>
      <c r="Q320" s="52"/>
      <c r="R320" s="52"/>
      <c r="S320" s="52"/>
    </row>
    <row r="321" spans="1:19">
      <c r="A321" s="53"/>
      <c r="B321" s="53"/>
      <c r="C321" s="53"/>
      <c r="D321" s="52"/>
      <c r="E321" s="52"/>
      <c r="F321" s="52"/>
      <c r="G321" s="52"/>
      <c r="H321" s="52"/>
      <c r="I321" s="52"/>
      <c r="J321" s="52"/>
      <c r="K321" s="52"/>
      <c r="L321" s="52"/>
      <c r="M321" s="52"/>
      <c r="N321" s="52"/>
      <c r="O321" s="52"/>
      <c r="P321" s="52"/>
      <c r="Q321" s="52"/>
      <c r="R321" s="52"/>
      <c r="S321" s="52"/>
    </row>
    <row r="322" spans="1:19">
      <c r="A322" s="53"/>
      <c r="B322" s="53"/>
      <c r="C322" s="53"/>
      <c r="D322" s="52"/>
      <c r="E322" s="52"/>
      <c r="F322" s="52"/>
      <c r="G322" s="52"/>
      <c r="H322" s="52"/>
      <c r="I322" s="52"/>
      <c r="J322" s="52"/>
      <c r="K322" s="52"/>
      <c r="L322" s="52"/>
      <c r="M322" s="52"/>
      <c r="N322" s="52"/>
      <c r="O322" s="52"/>
      <c r="P322" s="52"/>
      <c r="Q322" s="52"/>
      <c r="R322" s="52"/>
      <c r="S322" s="52"/>
    </row>
    <row r="323" spans="1:19">
      <c r="A323" s="53"/>
      <c r="B323" s="53"/>
      <c r="C323" s="53"/>
      <c r="D323" s="52"/>
      <c r="E323" s="52"/>
      <c r="F323" s="52"/>
      <c r="G323" s="52"/>
      <c r="H323" s="52"/>
      <c r="I323" s="52"/>
      <c r="J323" s="52"/>
      <c r="K323" s="52"/>
      <c r="L323" s="52"/>
      <c r="M323" s="52"/>
      <c r="N323" s="52"/>
      <c r="O323" s="52"/>
      <c r="P323" s="52"/>
      <c r="Q323" s="52"/>
      <c r="R323" s="52"/>
      <c r="S323" s="52"/>
    </row>
    <row r="324" spans="1:19">
      <c r="A324" s="53"/>
      <c r="B324" s="53"/>
      <c r="C324" s="53"/>
      <c r="D324" s="52"/>
      <c r="E324" s="52"/>
      <c r="F324" s="52"/>
      <c r="G324" s="52"/>
      <c r="H324" s="52"/>
      <c r="I324" s="52"/>
      <c r="J324" s="52"/>
      <c r="K324" s="52"/>
      <c r="L324" s="52"/>
      <c r="M324" s="52"/>
      <c r="N324" s="52"/>
      <c r="O324" s="52"/>
      <c r="P324" s="52"/>
      <c r="Q324" s="52"/>
      <c r="R324" s="52"/>
      <c r="S324" s="52"/>
    </row>
    <row r="325" spans="1:19">
      <c r="A325" s="53"/>
      <c r="B325" s="53"/>
      <c r="C325" s="53"/>
      <c r="D325" s="52"/>
      <c r="E325" s="52"/>
      <c r="F325" s="52"/>
      <c r="G325" s="52"/>
      <c r="H325" s="52"/>
      <c r="I325" s="52"/>
      <c r="J325" s="52"/>
      <c r="K325" s="52"/>
      <c r="L325" s="52"/>
      <c r="M325" s="52"/>
      <c r="N325" s="52"/>
      <c r="O325" s="52"/>
      <c r="P325" s="52"/>
      <c r="Q325" s="52"/>
      <c r="R325" s="52"/>
      <c r="S325" s="52"/>
    </row>
    <row r="326" spans="1:19">
      <c r="A326" s="53"/>
      <c r="B326" s="53"/>
      <c r="C326" s="53"/>
      <c r="D326" s="52"/>
      <c r="E326" s="52"/>
      <c r="F326" s="52"/>
      <c r="G326" s="52"/>
      <c r="H326" s="52"/>
      <c r="I326" s="52"/>
      <c r="J326" s="52"/>
      <c r="K326" s="52"/>
      <c r="L326" s="52"/>
      <c r="M326" s="52"/>
      <c r="N326" s="52"/>
      <c r="O326" s="52"/>
      <c r="P326" s="52"/>
      <c r="Q326" s="52"/>
      <c r="R326" s="52"/>
      <c r="S326" s="52"/>
    </row>
    <row r="327" spans="1:19">
      <c r="A327" s="53"/>
      <c r="B327" s="53"/>
      <c r="C327" s="53"/>
      <c r="D327" s="52"/>
      <c r="E327" s="52"/>
      <c r="F327" s="52"/>
      <c r="G327" s="52"/>
      <c r="H327" s="52"/>
      <c r="I327" s="52"/>
      <c r="J327" s="52"/>
      <c r="K327" s="52"/>
      <c r="L327" s="52"/>
      <c r="M327" s="52"/>
      <c r="N327" s="52"/>
      <c r="O327" s="52"/>
      <c r="P327" s="52"/>
      <c r="Q327" s="52"/>
      <c r="R327" s="52"/>
      <c r="S327" s="52"/>
    </row>
    <row r="328" spans="1:19">
      <c r="A328" s="53"/>
      <c r="B328" s="53"/>
      <c r="C328" s="53"/>
      <c r="D328" s="52"/>
      <c r="E328" s="52"/>
      <c r="F328" s="52"/>
      <c r="G328" s="52"/>
      <c r="H328" s="52"/>
      <c r="I328" s="52"/>
      <c r="J328" s="52"/>
      <c r="K328" s="52"/>
      <c r="L328" s="52"/>
      <c r="M328" s="52"/>
      <c r="N328" s="52"/>
      <c r="O328" s="52"/>
      <c r="P328" s="52"/>
      <c r="Q328" s="52"/>
      <c r="R328" s="52"/>
      <c r="S328" s="52"/>
    </row>
    <row r="329" spans="1:19">
      <c r="A329" s="53"/>
      <c r="B329" s="53"/>
      <c r="C329" s="53"/>
      <c r="D329" s="52"/>
      <c r="E329" s="52"/>
      <c r="F329" s="52"/>
      <c r="G329" s="52"/>
      <c r="H329" s="52"/>
      <c r="I329" s="52"/>
      <c r="J329" s="52"/>
      <c r="K329" s="52"/>
      <c r="L329" s="52"/>
      <c r="M329" s="52"/>
      <c r="N329" s="52"/>
      <c r="O329" s="52"/>
      <c r="P329" s="52"/>
      <c r="Q329" s="52"/>
      <c r="R329" s="52"/>
      <c r="S329" s="52"/>
    </row>
    <row r="330" spans="1:19">
      <c r="A330" s="53"/>
      <c r="B330" s="53"/>
      <c r="C330" s="53"/>
      <c r="D330" s="52"/>
      <c r="E330" s="52"/>
      <c r="F330" s="52"/>
      <c r="G330" s="52"/>
      <c r="H330" s="52"/>
      <c r="I330" s="52"/>
      <c r="J330" s="52"/>
      <c r="K330" s="52"/>
      <c r="L330" s="52"/>
      <c r="M330" s="52"/>
      <c r="N330" s="52"/>
      <c r="O330" s="52"/>
      <c r="P330" s="52"/>
      <c r="Q330" s="52"/>
      <c r="R330" s="52"/>
      <c r="S330" s="52"/>
    </row>
    <row r="331" spans="1:19">
      <c r="A331" s="53"/>
      <c r="B331" s="53"/>
      <c r="C331" s="53"/>
      <c r="D331" s="52"/>
      <c r="E331" s="52"/>
      <c r="F331" s="52"/>
      <c r="G331" s="52"/>
      <c r="H331" s="52"/>
      <c r="I331" s="52"/>
      <c r="J331" s="52"/>
      <c r="K331" s="52"/>
      <c r="L331" s="52"/>
      <c r="M331" s="52"/>
      <c r="N331" s="52"/>
      <c r="O331" s="52"/>
      <c r="P331" s="52"/>
      <c r="Q331" s="52"/>
      <c r="R331" s="52"/>
      <c r="S331" s="52"/>
    </row>
    <row r="332" spans="1:19">
      <c r="A332" s="53"/>
      <c r="B332" s="53"/>
      <c r="C332" s="53"/>
      <c r="D332" s="52"/>
      <c r="E332" s="52"/>
      <c r="F332" s="52"/>
      <c r="G332" s="52"/>
      <c r="H332" s="52"/>
      <c r="I332" s="52"/>
      <c r="J332" s="52"/>
      <c r="K332" s="52"/>
      <c r="L332" s="52"/>
      <c r="M332" s="52"/>
      <c r="N332" s="52"/>
      <c r="O332" s="52"/>
      <c r="P332" s="52"/>
      <c r="Q332" s="52"/>
      <c r="R332" s="52"/>
      <c r="S332" s="52"/>
    </row>
    <row r="333" spans="1:19">
      <c r="A333" s="53"/>
      <c r="B333" s="53"/>
      <c r="C333" s="53"/>
      <c r="D333" s="52"/>
      <c r="E333" s="52"/>
      <c r="F333" s="52"/>
      <c r="G333" s="52"/>
      <c r="H333" s="52"/>
      <c r="I333" s="52"/>
      <c r="J333" s="52"/>
      <c r="K333" s="52"/>
      <c r="L333" s="52"/>
      <c r="M333" s="52"/>
      <c r="N333" s="52"/>
      <c r="O333" s="52"/>
      <c r="P333" s="52"/>
      <c r="Q333" s="52"/>
      <c r="R333" s="52"/>
      <c r="S333" s="52"/>
    </row>
    <row r="334" spans="1:19">
      <c r="A334" s="53"/>
      <c r="B334" s="53"/>
      <c r="C334" s="53"/>
      <c r="D334" s="52"/>
      <c r="E334" s="52"/>
      <c r="F334" s="52"/>
      <c r="G334" s="52"/>
      <c r="H334" s="52"/>
      <c r="I334" s="52"/>
      <c r="J334" s="52"/>
      <c r="K334" s="52"/>
      <c r="L334" s="52"/>
      <c r="M334" s="52"/>
      <c r="N334" s="52"/>
      <c r="O334" s="52"/>
      <c r="P334" s="52"/>
      <c r="Q334" s="52"/>
      <c r="R334" s="52"/>
      <c r="S334" s="52"/>
    </row>
    <row r="335" spans="1:19">
      <c r="A335" s="53"/>
      <c r="B335" s="53"/>
      <c r="C335" s="53"/>
      <c r="D335" s="52"/>
      <c r="E335" s="52"/>
      <c r="F335" s="52"/>
      <c r="G335" s="52"/>
      <c r="H335" s="52"/>
      <c r="I335" s="52"/>
      <c r="J335" s="52"/>
      <c r="K335" s="52"/>
      <c r="L335" s="52"/>
      <c r="M335" s="52"/>
      <c r="N335" s="52"/>
      <c r="O335" s="52"/>
      <c r="P335" s="52"/>
      <c r="Q335" s="52"/>
      <c r="R335" s="52"/>
      <c r="S335" s="52"/>
    </row>
    <row r="336" spans="1:19">
      <c r="A336" s="53"/>
      <c r="B336" s="53"/>
      <c r="C336" s="53"/>
      <c r="D336" s="52"/>
      <c r="E336" s="52"/>
      <c r="F336" s="52"/>
      <c r="G336" s="52"/>
      <c r="H336" s="52"/>
      <c r="I336" s="52"/>
      <c r="J336" s="52"/>
      <c r="K336" s="52"/>
      <c r="L336" s="52"/>
      <c r="M336" s="52"/>
      <c r="N336" s="52"/>
      <c r="O336" s="52"/>
      <c r="P336" s="52"/>
      <c r="Q336" s="52"/>
      <c r="R336" s="52"/>
      <c r="S336" s="52"/>
    </row>
    <row r="337" spans="1:19">
      <c r="A337" s="53"/>
      <c r="B337" s="53"/>
      <c r="C337" s="53"/>
      <c r="D337" s="52"/>
      <c r="E337" s="52"/>
      <c r="F337" s="52"/>
      <c r="G337" s="52"/>
      <c r="H337" s="52"/>
      <c r="I337" s="52"/>
      <c r="J337" s="52"/>
      <c r="K337" s="52"/>
      <c r="L337" s="52"/>
      <c r="M337" s="52"/>
      <c r="N337" s="52"/>
      <c r="O337" s="52"/>
      <c r="P337" s="52"/>
      <c r="Q337" s="52"/>
      <c r="R337" s="52"/>
      <c r="S337" s="52"/>
    </row>
    <row r="338" spans="1:19">
      <c r="A338" s="53"/>
      <c r="B338" s="53"/>
      <c r="C338" s="53"/>
      <c r="D338" s="52"/>
      <c r="E338" s="52"/>
      <c r="F338" s="52"/>
      <c r="G338" s="52"/>
      <c r="H338" s="52"/>
      <c r="I338" s="52"/>
      <c r="J338" s="52"/>
      <c r="K338" s="52"/>
      <c r="L338" s="52"/>
      <c r="M338" s="52"/>
      <c r="N338" s="52"/>
      <c r="O338" s="52"/>
      <c r="P338" s="52"/>
      <c r="Q338" s="52"/>
      <c r="R338" s="52"/>
      <c r="S338" s="52"/>
    </row>
    <row r="339" spans="1:19">
      <c r="A339" s="53"/>
      <c r="B339" s="53"/>
      <c r="C339" s="53"/>
      <c r="D339" s="52"/>
      <c r="E339" s="52"/>
      <c r="F339" s="52"/>
      <c r="G339" s="52"/>
      <c r="H339" s="52"/>
      <c r="I339" s="52"/>
      <c r="J339" s="52"/>
      <c r="K339" s="52"/>
      <c r="L339" s="52"/>
      <c r="M339" s="52"/>
      <c r="N339" s="52"/>
      <c r="O339" s="52"/>
      <c r="P339" s="52"/>
      <c r="Q339" s="52"/>
      <c r="R339" s="52"/>
      <c r="S339" s="52"/>
    </row>
    <row r="340" spans="1:19">
      <c r="A340" s="53"/>
      <c r="B340" s="53"/>
      <c r="C340" s="53"/>
      <c r="D340" s="52"/>
      <c r="E340" s="52"/>
      <c r="F340" s="52"/>
      <c r="G340" s="52"/>
      <c r="H340" s="52"/>
      <c r="I340" s="52"/>
      <c r="J340" s="52"/>
      <c r="K340" s="52"/>
      <c r="L340" s="52"/>
      <c r="M340" s="52"/>
      <c r="N340" s="52"/>
      <c r="O340" s="52"/>
      <c r="P340" s="52"/>
      <c r="Q340" s="52"/>
      <c r="R340" s="52"/>
      <c r="S340" s="52"/>
    </row>
  </sheetData>
  <mergeCells count="25">
    <mergeCell ref="A184:C184"/>
    <mergeCell ref="A169:C169"/>
    <mergeCell ref="D169:S169"/>
    <mergeCell ref="A171:C171"/>
    <mergeCell ref="D171:S171"/>
    <mergeCell ref="A173:C173"/>
    <mergeCell ref="D173:S173"/>
    <mergeCell ref="A177:S177"/>
    <mergeCell ref="A179:M179"/>
    <mergeCell ref="A181:M181"/>
    <mergeCell ref="A180:C180"/>
    <mergeCell ref="A1:S1"/>
    <mergeCell ref="A2:S2"/>
    <mergeCell ref="A175:S175"/>
    <mergeCell ref="A176:S176"/>
    <mergeCell ref="A161:C161"/>
    <mergeCell ref="D165:S165"/>
    <mergeCell ref="A167:C167"/>
    <mergeCell ref="D167:S167"/>
    <mergeCell ref="A81:C81"/>
    <mergeCell ref="A3:S3"/>
    <mergeCell ref="A4:C5"/>
    <mergeCell ref="D4:S4"/>
    <mergeCell ref="A84:C85"/>
    <mergeCell ref="D84:S84"/>
  </mergeCells>
  <phoneticPr fontId="78" type="noConversion"/>
  <hyperlinks>
    <hyperlink ref="A184" location="Index!A1" display="Terug naar index" xr:uid="{00000000-0004-0000-0100-000000000000}"/>
  </hyperlinks>
  <printOptions horizontalCentered="1" verticalCentered="1"/>
  <pageMargins left="0.74803149606299213" right="0.74803149606299213" top="0.98425196850393704" bottom="0.98425196850393704" header="0.51181102362204722" footer="0.51181102362204722"/>
  <pageSetup paperSize="9" scale="45" orientation="landscape" r:id="rId1"/>
  <headerFooter alignWithMargins="0">
    <oddHeader>&amp;LRevenus liés au travail&amp;CMARCHÉ DU TRAVAIL</oddHeader>
    <oddFooter>&amp;C&amp;P/&amp;N&amp;R© IBSA</oddFooter>
  </headerFooter>
  <rowBreaks count="3" manualBreakCount="3">
    <brk id="39" max="21" man="1"/>
    <brk id="81" max="21" man="1"/>
    <brk id="119" max="21" man="1"/>
  </rowBreaks>
  <ignoredErrors>
    <ignoredError sqref="B6:B80 B86:B16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pageSetUpPr fitToPage="1"/>
  </sheetPr>
  <dimension ref="A1:AL24"/>
  <sheetViews>
    <sheetView showGridLines="0" zoomScale="80" zoomScaleNormal="80" workbookViewId="0">
      <selection sqref="A1:Z1"/>
    </sheetView>
  </sheetViews>
  <sheetFormatPr baseColWidth="10" defaultColWidth="9.140625" defaultRowHeight="15"/>
  <cols>
    <col min="1" max="1" width="40.7109375" style="4" customWidth="1"/>
    <col min="2" max="2" width="12.7109375" style="4" customWidth="1"/>
    <col min="3" max="26" width="9.7109375" style="4" customWidth="1"/>
    <col min="27" max="16384" width="9.140625" style="4"/>
  </cols>
  <sheetData>
    <row r="1" spans="1:38" ht="20.100000000000001" customHeight="1">
      <c r="A1" s="206" t="s">
        <v>237</v>
      </c>
      <c r="B1" s="207"/>
      <c r="C1" s="207"/>
      <c r="D1" s="207"/>
      <c r="E1" s="207"/>
      <c r="F1" s="207"/>
      <c r="G1" s="207"/>
      <c r="H1" s="207"/>
      <c r="I1" s="207"/>
      <c r="J1" s="207"/>
      <c r="K1" s="207"/>
      <c r="L1" s="207"/>
      <c r="M1" s="207"/>
      <c r="N1" s="207"/>
      <c r="O1" s="207"/>
      <c r="P1" s="207"/>
      <c r="Q1" s="207"/>
      <c r="R1" s="207"/>
      <c r="S1" s="207"/>
      <c r="T1" s="207"/>
      <c r="U1" s="207"/>
      <c r="V1" s="207"/>
      <c r="W1" s="207"/>
      <c r="X1" s="207"/>
      <c r="Y1" s="207"/>
      <c r="Z1" s="208"/>
    </row>
    <row r="2" spans="1:38" ht="20.100000000000001" customHeight="1">
      <c r="A2" s="209" t="s">
        <v>238</v>
      </c>
      <c r="B2" s="210"/>
      <c r="C2" s="210"/>
      <c r="D2" s="210"/>
      <c r="E2" s="210"/>
      <c r="F2" s="210"/>
      <c r="G2" s="210"/>
      <c r="H2" s="210"/>
      <c r="I2" s="210"/>
      <c r="J2" s="210"/>
      <c r="K2" s="210"/>
      <c r="L2" s="210"/>
      <c r="M2" s="210"/>
      <c r="N2" s="210"/>
      <c r="O2" s="210"/>
      <c r="P2" s="210"/>
      <c r="Q2" s="210"/>
      <c r="R2" s="210"/>
      <c r="S2" s="210"/>
      <c r="T2" s="210"/>
      <c r="U2" s="210"/>
      <c r="V2" s="210"/>
      <c r="W2" s="210"/>
      <c r="X2" s="210"/>
      <c r="Y2" s="210"/>
      <c r="Z2" s="211"/>
    </row>
    <row r="3" spans="1:38" ht="20.100000000000001" customHeight="1">
      <c r="A3" s="219" t="s">
        <v>117</v>
      </c>
      <c r="B3" s="220"/>
      <c r="C3" s="220"/>
      <c r="D3" s="220"/>
      <c r="E3" s="220"/>
      <c r="F3" s="220"/>
      <c r="G3" s="220"/>
      <c r="H3" s="220"/>
      <c r="I3" s="220"/>
      <c r="J3" s="220"/>
      <c r="K3" s="220"/>
      <c r="L3" s="220"/>
      <c r="M3" s="220"/>
      <c r="N3" s="220"/>
      <c r="O3" s="220"/>
      <c r="P3" s="220"/>
      <c r="Q3" s="220"/>
      <c r="R3" s="220"/>
      <c r="S3" s="220"/>
      <c r="T3" s="220"/>
      <c r="U3" s="220"/>
      <c r="V3" s="220"/>
      <c r="W3" s="220"/>
      <c r="X3" s="220"/>
      <c r="Y3" s="220"/>
      <c r="Z3" s="221"/>
      <c r="AA3" s="3"/>
      <c r="AB3" s="3"/>
      <c r="AC3" s="3"/>
      <c r="AD3" s="3"/>
      <c r="AE3" s="3"/>
      <c r="AF3" s="3"/>
      <c r="AG3" s="3"/>
      <c r="AH3" s="3"/>
      <c r="AI3" s="3"/>
      <c r="AJ3" s="3"/>
      <c r="AK3" s="3"/>
      <c r="AL3" s="3"/>
    </row>
    <row r="4" spans="1:38" ht="20.100000000000001" customHeight="1">
      <c r="A4" s="122" t="s">
        <v>239</v>
      </c>
      <c r="B4" s="123" t="s">
        <v>240</v>
      </c>
      <c r="C4" s="123">
        <v>1999</v>
      </c>
      <c r="D4" s="123">
        <v>2000</v>
      </c>
      <c r="E4" s="123">
        <v>2001</v>
      </c>
      <c r="F4" s="123">
        <v>2002</v>
      </c>
      <c r="G4" s="123">
        <v>2003</v>
      </c>
      <c r="H4" s="123">
        <v>2004</v>
      </c>
      <c r="I4" s="123">
        <v>2005</v>
      </c>
      <c r="J4" s="123">
        <v>2006</v>
      </c>
      <c r="K4" s="123">
        <v>2007</v>
      </c>
      <c r="L4" s="123">
        <v>2008</v>
      </c>
      <c r="M4" s="123">
        <v>2009</v>
      </c>
      <c r="N4" s="123">
        <v>2010</v>
      </c>
      <c r="O4" s="123">
        <v>2011</v>
      </c>
      <c r="P4" s="123">
        <v>2012</v>
      </c>
      <c r="Q4" s="123">
        <v>2013</v>
      </c>
      <c r="R4" s="123">
        <v>2014</v>
      </c>
      <c r="S4" s="123">
        <v>2015</v>
      </c>
      <c r="T4" s="123">
        <v>2016</v>
      </c>
      <c r="U4" s="123">
        <v>2017</v>
      </c>
      <c r="V4" s="123">
        <v>2018</v>
      </c>
      <c r="W4" s="123">
        <v>2019</v>
      </c>
      <c r="X4" s="123">
        <v>2020</v>
      </c>
      <c r="Y4" s="123">
        <v>2021</v>
      </c>
      <c r="Z4" s="123">
        <v>2022</v>
      </c>
      <c r="AA4" s="58"/>
      <c r="AB4" s="3"/>
      <c r="AC4" s="3"/>
      <c r="AD4" s="3"/>
    </row>
    <row r="5" spans="1:38" ht="15" customHeight="1">
      <c r="A5" s="222" t="s">
        <v>148</v>
      </c>
      <c r="B5" s="60" t="s">
        <v>241</v>
      </c>
      <c r="C5" s="62">
        <v>15.79</v>
      </c>
      <c r="D5" s="62">
        <v>15.86</v>
      </c>
      <c r="E5" s="62">
        <v>17</v>
      </c>
      <c r="F5" s="62">
        <v>17.18</v>
      </c>
      <c r="G5" s="62">
        <v>17.760000000000002</v>
      </c>
      <c r="H5" s="62">
        <v>18.95</v>
      </c>
      <c r="I5" s="62">
        <v>19.57</v>
      </c>
      <c r="J5" s="62">
        <v>19.93</v>
      </c>
      <c r="K5" s="62">
        <v>20.12</v>
      </c>
      <c r="L5" s="62">
        <v>20.9</v>
      </c>
      <c r="M5" s="62">
        <v>21.46</v>
      </c>
      <c r="N5" s="62">
        <v>22.03</v>
      </c>
      <c r="O5" s="62">
        <v>22.53</v>
      </c>
      <c r="P5" s="62">
        <v>22.88</v>
      </c>
      <c r="Q5" s="62">
        <v>23.15</v>
      </c>
      <c r="R5" s="62">
        <v>23.52</v>
      </c>
      <c r="S5" s="62">
        <v>23.82</v>
      </c>
      <c r="T5" s="62">
        <v>23.99</v>
      </c>
      <c r="U5" s="62">
        <v>24.4</v>
      </c>
      <c r="V5" s="62">
        <v>24.75</v>
      </c>
      <c r="W5" s="62">
        <v>25.36</v>
      </c>
      <c r="X5" s="62">
        <v>25.77</v>
      </c>
      <c r="Y5" s="62">
        <v>26.3</v>
      </c>
      <c r="Z5" s="62">
        <v>27.67</v>
      </c>
      <c r="AA5" s="3"/>
      <c r="AB5" s="3"/>
      <c r="AC5" s="3"/>
      <c r="AD5" s="3"/>
    </row>
    <row r="6" spans="1:38" ht="15" customHeight="1">
      <c r="A6" s="223"/>
      <c r="B6" s="106" t="s">
        <v>242</v>
      </c>
      <c r="C6" s="107">
        <v>12.75</v>
      </c>
      <c r="D6" s="107">
        <v>13.23</v>
      </c>
      <c r="E6" s="107">
        <v>14.15</v>
      </c>
      <c r="F6" s="107">
        <v>14.53</v>
      </c>
      <c r="G6" s="107">
        <v>14.78</v>
      </c>
      <c r="H6" s="107">
        <v>15.86</v>
      </c>
      <c r="I6" s="107">
        <v>16.239999999999998</v>
      </c>
      <c r="J6" s="107">
        <v>16.989999999999998</v>
      </c>
      <c r="K6" s="107">
        <v>17.46</v>
      </c>
      <c r="L6" s="107">
        <v>18.09</v>
      </c>
      <c r="M6" s="107">
        <v>18.37</v>
      </c>
      <c r="N6" s="107">
        <v>19.03</v>
      </c>
      <c r="O6" s="107">
        <v>19.52</v>
      </c>
      <c r="P6" s="107">
        <v>20.05</v>
      </c>
      <c r="Q6" s="107">
        <v>20.440000000000001</v>
      </c>
      <c r="R6" s="107">
        <v>20.81</v>
      </c>
      <c r="S6" s="107">
        <v>21.17</v>
      </c>
      <c r="T6" s="107">
        <v>21.25</v>
      </c>
      <c r="U6" s="107">
        <v>21.59</v>
      </c>
      <c r="V6" s="107">
        <v>22.02</v>
      </c>
      <c r="W6" s="107">
        <v>22.71</v>
      </c>
      <c r="X6" s="107">
        <v>23.68</v>
      </c>
      <c r="Y6" s="107">
        <v>24.13</v>
      </c>
      <c r="Z6" s="107">
        <v>25.33</v>
      </c>
      <c r="AA6" s="3"/>
      <c r="AB6" s="3"/>
      <c r="AC6" s="3"/>
      <c r="AD6" s="3"/>
    </row>
    <row r="7" spans="1:38" ht="15" customHeight="1">
      <c r="A7" s="224"/>
      <c r="B7" s="112" t="s">
        <v>225</v>
      </c>
      <c r="C7" s="111">
        <v>14.47</v>
      </c>
      <c r="D7" s="111">
        <v>14.77</v>
      </c>
      <c r="E7" s="111">
        <v>15.5</v>
      </c>
      <c r="F7" s="111">
        <v>15.83</v>
      </c>
      <c r="G7" s="111">
        <v>16.48</v>
      </c>
      <c r="H7" s="111">
        <v>17.37</v>
      </c>
      <c r="I7" s="111">
        <v>17.5</v>
      </c>
      <c r="J7" s="111">
        <v>18.14</v>
      </c>
      <c r="K7" s="111">
        <v>18.7</v>
      </c>
      <c r="L7" s="111">
        <v>19.39</v>
      </c>
      <c r="M7" s="111">
        <v>19.940000000000001</v>
      </c>
      <c r="N7" s="111">
        <v>20.37</v>
      </c>
      <c r="O7" s="111">
        <v>20.98</v>
      </c>
      <c r="P7" s="111">
        <v>21.41</v>
      </c>
      <c r="Q7" s="111">
        <v>21.59</v>
      </c>
      <c r="R7" s="111">
        <v>22.12</v>
      </c>
      <c r="S7" s="111">
        <v>22.6</v>
      </c>
      <c r="T7" s="111">
        <v>22.62</v>
      </c>
      <c r="U7" s="111">
        <v>22.97</v>
      </c>
      <c r="V7" s="111">
        <v>23.61</v>
      </c>
      <c r="W7" s="111">
        <v>24.2</v>
      </c>
      <c r="X7" s="111">
        <v>24.7</v>
      </c>
      <c r="Y7" s="111">
        <v>25.11</v>
      </c>
      <c r="Z7" s="111">
        <v>26.42</v>
      </c>
      <c r="AA7" s="3"/>
      <c r="AB7" s="3"/>
      <c r="AC7" s="3"/>
      <c r="AD7" s="3"/>
    </row>
    <row r="8" spans="1:38" ht="15" customHeight="1">
      <c r="A8" s="225" t="s">
        <v>228</v>
      </c>
      <c r="B8" s="12" t="s">
        <v>241</v>
      </c>
      <c r="C8" s="63">
        <v>13.42</v>
      </c>
      <c r="D8" s="63">
        <v>13.74</v>
      </c>
      <c r="E8" s="63">
        <v>14.37</v>
      </c>
      <c r="F8" s="63">
        <v>14.6</v>
      </c>
      <c r="G8" s="63">
        <v>15.24</v>
      </c>
      <c r="H8" s="63">
        <v>15.8</v>
      </c>
      <c r="I8" s="63">
        <v>16.32</v>
      </c>
      <c r="J8" s="63">
        <v>16.600000000000001</v>
      </c>
      <c r="K8" s="63">
        <v>17.04</v>
      </c>
      <c r="L8" s="63">
        <v>17.61</v>
      </c>
      <c r="M8" s="63">
        <v>17.79</v>
      </c>
      <c r="N8" s="63">
        <v>18.22</v>
      </c>
      <c r="O8" s="63">
        <v>18.62</v>
      </c>
      <c r="P8" s="63">
        <v>18.95</v>
      </c>
      <c r="Q8" s="63">
        <v>19.2</v>
      </c>
      <c r="R8" s="63">
        <v>19.489999999999998</v>
      </c>
      <c r="S8" s="63">
        <v>19.850000000000001</v>
      </c>
      <c r="T8" s="63">
        <v>19.97</v>
      </c>
      <c r="U8" s="63">
        <v>20.32</v>
      </c>
      <c r="V8" s="63">
        <v>20.73</v>
      </c>
      <c r="W8" s="63">
        <v>21.37</v>
      </c>
      <c r="X8" s="63">
        <v>21.52</v>
      </c>
      <c r="Y8" s="63">
        <v>21.97</v>
      </c>
      <c r="Z8" s="63">
        <v>23.1</v>
      </c>
      <c r="AA8" s="3"/>
      <c r="AB8" s="3"/>
      <c r="AC8" s="3"/>
      <c r="AD8" s="3"/>
    </row>
    <row r="9" spans="1:38" ht="15" customHeight="1">
      <c r="A9" s="226"/>
      <c r="B9" s="56" t="s">
        <v>242</v>
      </c>
      <c r="C9" s="66">
        <v>10.52</v>
      </c>
      <c r="D9" s="66">
        <v>10.91</v>
      </c>
      <c r="E9" s="66">
        <v>11.62</v>
      </c>
      <c r="F9" s="66">
        <v>11.87</v>
      </c>
      <c r="G9" s="66">
        <v>12.2</v>
      </c>
      <c r="H9" s="66">
        <v>12.89</v>
      </c>
      <c r="I9" s="66">
        <v>13.26</v>
      </c>
      <c r="J9" s="66">
        <v>13.84</v>
      </c>
      <c r="K9" s="66">
        <v>14.21</v>
      </c>
      <c r="L9" s="66">
        <v>14.85</v>
      </c>
      <c r="M9" s="66">
        <v>15.14</v>
      </c>
      <c r="N9" s="66">
        <v>15.56</v>
      </c>
      <c r="O9" s="66">
        <v>15.92</v>
      </c>
      <c r="P9" s="66">
        <v>16.27</v>
      </c>
      <c r="Q9" s="66">
        <v>16.59</v>
      </c>
      <c r="R9" s="66">
        <v>16.809999999999999</v>
      </c>
      <c r="S9" s="66">
        <v>17.059999999999999</v>
      </c>
      <c r="T9" s="66">
        <v>17.059999999999999</v>
      </c>
      <c r="U9" s="66">
        <v>17.420000000000002</v>
      </c>
      <c r="V9" s="66">
        <v>17.84</v>
      </c>
      <c r="W9" s="66">
        <v>18.68</v>
      </c>
      <c r="X9" s="66">
        <v>19.66</v>
      </c>
      <c r="Y9" s="66">
        <v>20.03</v>
      </c>
      <c r="Z9" s="66">
        <v>21.07</v>
      </c>
      <c r="AA9" s="3"/>
      <c r="AB9" s="3"/>
      <c r="AC9" s="3"/>
      <c r="AD9" s="3"/>
    </row>
    <row r="10" spans="1:38" ht="15" customHeight="1">
      <c r="A10" s="226"/>
      <c r="B10" s="113" t="s">
        <v>225</v>
      </c>
      <c r="C10" s="114">
        <v>12.55</v>
      </c>
      <c r="D10" s="114">
        <v>12.9</v>
      </c>
      <c r="E10" s="114">
        <v>13.49</v>
      </c>
      <c r="F10" s="114">
        <v>13.7</v>
      </c>
      <c r="G10" s="114">
        <v>14.26</v>
      </c>
      <c r="H10" s="114">
        <v>14.92</v>
      </c>
      <c r="I10" s="114">
        <v>14.97</v>
      </c>
      <c r="J10" s="114">
        <v>15.5</v>
      </c>
      <c r="K10" s="114">
        <v>15.94</v>
      </c>
      <c r="L10" s="114">
        <v>16.5</v>
      </c>
      <c r="M10" s="114">
        <v>16.989999999999998</v>
      </c>
      <c r="N10" s="114">
        <v>17.239999999999998</v>
      </c>
      <c r="O10" s="114">
        <v>17.71</v>
      </c>
      <c r="P10" s="114">
        <v>17.940000000000001</v>
      </c>
      <c r="Q10" s="114">
        <v>18.149999999999999</v>
      </c>
      <c r="R10" s="114">
        <v>18.61</v>
      </c>
      <c r="S10" s="114">
        <v>18.96</v>
      </c>
      <c r="T10" s="114">
        <v>19.010000000000002</v>
      </c>
      <c r="U10" s="114">
        <v>19.260000000000002</v>
      </c>
      <c r="V10" s="114">
        <v>19.82</v>
      </c>
      <c r="W10" s="114">
        <v>20.28</v>
      </c>
      <c r="X10" s="114">
        <v>20.69</v>
      </c>
      <c r="Y10" s="114">
        <v>21.08</v>
      </c>
      <c r="Z10" s="114">
        <v>22.18</v>
      </c>
      <c r="AA10" s="3"/>
      <c r="AB10" s="3"/>
      <c r="AC10" s="3"/>
      <c r="AD10" s="3"/>
    </row>
    <row r="11" spans="1:38" ht="15" customHeight="1">
      <c r="A11" s="225" t="s">
        <v>229</v>
      </c>
      <c r="B11" s="12" t="s">
        <v>241</v>
      </c>
      <c r="C11" s="63">
        <v>12.79</v>
      </c>
      <c r="D11" s="63">
        <v>13.07</v>
      </c>
      <c r="E11" s="63">
        <v>13.72</v>
      </c>
      <c r="F11" s="63">
        <v>13.87</v>
      </c>
      <c r="G11" s="63">
        <v>14.43</v>
      </c>
      <c r="H11" s="63">
        <v>15</v>
      </c>
      <c r="I11" s="63">
        <v>15.41</v>
      </c>
      <c r="J11" s="63">
        <v>15.64</v>
      </c>
      <c r="K11" s="63">
        <v>16.03</v>
      </c>
      <c r="L11" s="63">
        <v>16.59</v>
      </c>
      <c r="M11" s="63">
        <v>16.72</v>
      </c>
      <c r="N11" s="63">
        <v>17.100000000000001</v>
      </c>
      <c r="O11" s="63">
        <v>17.46</v>
      </c>
      <c r="P11" s="63">
        <v>17.75</v>
      </c>
      <c r="Q11" s="63">
        <v>17.96</v>
      </c>
      <c r="R11" s="63">
        <v>18.22</v>
      </c>
      <c r="S11" s="63">
        <v>18.41</v>
      </c>
      <c r="T11" s="63">
        <v>18.54</v>
      </c>
      <c r="U11" s="63">
        <v>18.87</v>
      </c>
      <c r="V11" s="63">
        <v>19.2</v>
      </c>
      <c r="W11" s="63">
        <v>19.64</v>
      </c>
      <c r="X11" s="63">
        <v>20.03</v>
      </c>
      <c r="Y11" s="63">
        <v>20.45</v>
      </c>
      <c r="Z11" s="63">
        <v>21.52</v>
      </c>
      <c r="AA11" s="3"/>
      <c r="AB11" s="3"/>
      <c r="AC11" s="3"/>
      <c r="AD11" s="3"/>
    </row>
    <row r="12" spans="1:38" ht="15" customHeight="1">
      <c r="A12" s="226"/>
      <c r="B12" s="56" t="s">
        <v>242</v>
      </c>
      <c r="C12" s="66">
        <v>10.51</v>
      </c>
      <c r="D12" s="66">
        <v>10.92</v>
      </c>
      <c r="E12" s="66">
        <v>11.64</v>
      </c>
      <c r="F12" s="66">
        <v>11.89</v>
      </c>
      <c r="G12" s="66">
        <v>12.28</v>
      </c>
      <c r="H12" s="66">
        <v>12.9</v>
      </c>
      <c r="I12" s="66">
        <v>13.19</v>
      </c>
      <c r="J12" s="66">
        <v>13.73</v>
      </c>
      <c r="K12" s="66">
        <v>14.1</v>
      </c>
      <c r="L12" s="66">
        <v>14.68</v>
      </c>
      <c r="M12" s="66">
        <v>14.92</v>
      </c>
      <c r="N12" s="66">
        <v>15.33</v>
      </c>
      <c r="O12" s="66">
        <v>15.67</v>
      </c>
      <c r="P12" s="66">
        <v>16</v>
      </c>
      <c r="Q12" s="66">
        <v>16.27</v>
      </c>
      <c r="R12" s="66">
        <v>16.54</v>
      </c>
      <c r="S12" s="66">
        <v>16.829999999999998</v>
      </c>
      <c r="T12" s="66">
        <v>16.82</v>
      </c>
      <c r="U12" s="66">
        <v>17.14</v>
      </c>
      <c r="V12" s="66">
        <v>17.54</v>
      </c>
      <c r="W12" s="66">
        <v>18.21</v>
      </c>
      <c r="X12" s="66">
        <v>19.18</v>
      </c>
      <c r="Y12" s="66">
        <v>19.559999999999999</v>
      </c>
      <c r="Z12" s="66">
        <v>20.56</v>
      </c>
      <c r="AA12" s="3"/>
      <c r="AB12" s="3"/>
      <c r="AC12" s="3"/>
      <c r="AD12" s="3"/>
    </row>
    <row r="13" spans="1:38" ht="15" customHeight="1">
      <c r="A13" s="227"/>
      <c r="B13" s="113" t="s">
        <v>225</v>
      </c>
      <c r="C13" s="114">
        <v>12.15</v>
      </c>
      <c r="D13" s="114">
        <v>12.5</v>
      </c>
      <c r="E13" s="114">
        <v>13.14</v>
      </c>
      <c r="F13" s="114">
        <v>13.33</v>
      </c>
      <c r="G13" s="114">
        <v>13.77</v>
      </c>
      <c r="H13" s="114">
        <v>14.41</v>
      </c>
      <c r="I13" s="114">
        <v>14.47</v>
      </c>
      <c r="J13" s="114">
        <v>14.97</v>
      </c>
      <c r="K13" s="114">
        <v>15.31</v>
      </c>
      <c r="L13" s="114">
        <v>15.84</v>
      </c>
      <c r="M13" s="114">
        <v>16.23</v>
      </c>
      <c r="N13" s="114">
        <v>16.559999999999999</v>
      </c>
      <c r="O13" s="114">
        <v>17.04</v>
      </c>
      <c r="P13" s="114">
        <v>17.28</v>
      </c>
      <c r="Q13" s="114">
        <v>17.41</v>
      </c>
      <c r="R13" s="114">
        <v>17.91</v>
      </c>
      <c r="S13" s="114">
        <v>18.2</v>
      </c>
      <c r="T13" s="114">
        <v>18.149999999999999</v>
      </c>
      <c r="U13" s="114">
        <v>18.41</v>
      </c>
      <c r="V13" s="114">
        <v>18.95</v>
      </c>
      <c r="W13" s="114">
        <v>19.41</v>
      </c>
      <c r="X13" s="114">
        <v>19.829999999999998</v>
      </c>
      <c r="Y13" s="114">
        <v>20.18</v>
      </c>
      <c r="Z13" s="114">
        <v>21.23</v>
      </c>
      <c r="AA13" s="3"/>
      <c r="AB13" s="3"/>
      <c r="AC13" s="3"/>
      <c r="AD13" s="3"/>
    </row>
    <row r="14" spans="1:38" ht="15" customHeight="1">
      <c r="A14" s="228" t="s">
        <v>224</v>
      </c>
      <c r="B14" s="61" t="s">
        <v>241</v>
      </c>
      <c r="C14" s="64">
        <v>13.62</v>
      </c>
      <c r="D14" s="64">
        <v>13.92</v>
      </c>
      <c r="E14" s="64">
        <v>14.59</v>
      </c>
      <c r="F14" s="64">
        <v>14.8</v>
      </c>
      <c r="G14" s="64">
        <v>15.44</v>
      </c>
      <c r="H14" s="64">
        <v>16.059999999999999</v>
      </c>
      <c r="I14" s="64">
        <v>16.54</v>
      </c>
      <c r="J14" s="64">
        <v>16.8</v>
      </c>
      <c r="K14" s="64">
        <v>17.27</v>
      </c>
      <c r="L14" s="64">
        <v>17.920000000000002</v>
      </c>
      <c r="M14" s="64">
        <v>18.079999999999998</v>
      </c>
      <c r="N14" s="64">
        <v>18.510000000000002</v>
      </c>
      <c r="O14" s="64">
        <v>18.95</v>
      </c>
      <c r="P14" s="64">
        <v>19.23</v>
      </c>
      <c r="Q14" s="64">
        <v>19.43</v>
      </c>
      <c r="R14" s="64">
        <v>19.690000000000001</v>
      </c>
      <c r="S14" s="64">
        <v>19.89</v>
      </c>
      <c r="T14" s="64">
        <v>20.010000000000002</v>
      </c>
      <c r="U14" s="64">
        <v>20.399999999999999</v>
      </c>
      <c r="V14" s="64">
        <v>20.74</v>
      </c>
      <c r="W14" s="64">
        <v>21.43</v>
      </c>
      <c r="X14" s="64">
        <v>21.61</v>
      </c>
      <c r="Y14" s="64">
        <v>22.02</v>
      </c>
      <c r="Z14" s="64">
        <v>23.13</v>
      </c>
      <c r="AA14" s="3"/>
      <c r="AB14" s="3"/>
      <c r="AC14" s="3"/>
      <c r="AD14" s="3"/>
    </row>
    <row r="15" spans="1:38" ht="15" customHeight="1">
      <c r="A15" s="229"/>
      <c r="B15" s="109" t="s">
        <v>242</v>
      </c>
      <c r="C15" s="110">
        <v>11</v>
      </c>
      <c r="D15" s="110">
        <v>11.39</v>
      </c>
      <c r="E15" s="110">
        <v>12.12</v>
      </c>
      <c r="F15" s="110">
        <v>12.41</v>
      </c>
      <c r="G15" s="110">
        <v>12.77</v>
      </c>
      <c r="H15" s="110">
        <v>13.44</v>
      </c>
      <c r="I15" s="110">
        <v>13.78</v>
      </c>
      <c r="J15" s="110">
        <v>14.37</v>
      </c>
      <c r="K15" s="110">
        <v>14.78</v>
      </c>
      <c r="L15" s="110">
        <v>15.4</v>
      </c>
      <c r="M15" s="110">
        <v>15.66</v>
      </c>
      <c r="N15" s="110">
        <v>16.13</v>
      </c>
      <c r="O15" s="110">
        <v>16.52</v>
      </c>
      <c r="P15" s="110">
        <v>16.91</v>
      </c>
      <c r="Q15" s="110">
        <v>17.2</v>
      </c>
      <c r="R15" s="110">
        <v>17.47</v>
      </c>
      <c r="S15" s="110">
        <v>17.72</v>
      </c>
      <c r="T15" s="110">
        <v>17.72</v>
      </c>
      <c r="U15" s="110">
        <v>18.07</v>
      </c>
      <c r="V15" s="110">
        <v>18.47</v>
      </c>
      <c r="W15" s="110">
        <v>19.29</v>
      </c>
      <c r="X15" s="110">
        <v>20.260000000000002</v>
      </c>
      <c r="Y15" s="110">
        <v>20.61</v>
      </c>
      <c r="Z15" s="110">
        <v>21.63</v>
      </c>
      <c r="AA15" s="3"/>
      <c r="AB15" s="3"/>
      <c r="AC15" s="3"/>
      <c r="AD15" s="3"/>
    </row>
    <row r="16" spans="1:38" ht="15" customHeight="1">
      <c r="A16" s="229"/>
      <c r="B16" s="120" t="s">
        <v>225</v>
      </c>
      <c r="C16" s="121">
        <v>12.83</v>
      </c>
      <c r="D16" s="121">
        <v>13.15</v>
      </c>
      <c r="E16" s="121">
        <v>13.78</v>
      </c>
      <c r="F16" s="121">
        <v>14.01</v>
      </c>
      <c r="G16" s="121">
        <v>14.53</v>
      </c>
      <c r="H16" s="121">
        <v>15.23</v>
      </c>
      <c r="I16" s="121">
        <v>15.34</v>
      </c>
      <c r="J16" s="121">
        <v>15.86</v>
      </c>
      <c r="K16" s="121">
        <v>16.28</v>
      </c>
      <c r="L16" s="121">
        <v>16.87</v>
      </c>
      <c r="M16" s="121">
        <v>17.29</v>
      </c>
      <c r="N16" s="121">
        <v>17.61</v>
      </c>
      <c r="O16" s="121">
        <v>18.11</v>
      </c>
      <c r="P16" s="121">
        <v>18.38</v>
      </c>
      <c r="Q16" s="121">
        <v>18.579999999999998</v>
      </c>
      <c r="R16" s="121">
        <v>19.12</v>
      </c>
      <c r="S16" s="121">
        <v>19.43</v>
      </c>
      <c r="T16" s="121">
        <v>19.399999999999999</v>
      </c>
      <c r="U16" s="121">
        <v>19.72</v>
      </c>
      <c r="V16" s="121">
        <v>20.260000000000002</v>
      </c>
      <c r="W16" s="121">
        <v>20.78</v>
      </c>
      <c r="X16" s="121">
        <v>21.19</v>
      </c>
      <c r="Y16" s="121">
        <v>21.53</v>
      </c>
      <c r="Z16" s="121">
        <v>22.62</v>
      </c>
      <c r="AA16" s="58"/>
      <c r="AB16" s="3"/>
      <c r="AC16" s="3"/>
      <c r="AD16" s="3"/>
    </row>
    <row r="17" spans="1:30" ht="17.100000000000001" customHeight="1">
      <c r="A17" s="212" t="s">
        <v>243</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4"/>
      <c r="AA17" s="58"/>
      <c r="AB17" s="3"/>
      <c r="AC17" s="3"/>
      <c r="AD17" s="3"/>
    </row>
    <row r="18" spans="1:30" ht="17.100000000000001" customHeight="1">
      <c r="A18" s="215" t="s">
        <v>232</v>
      </c>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7"/>
      <c r="AA18" s="58"/>
      <c r="AB18" s="3"/>
      <c r="AC18" s="3"/>
      <c r="AD18" s="3"/>
    </row>
    <row r="19" spans="1:30" ht="17.100000000000001" customHeight="1">
      <c r="A19" s="230" t="s">
        <v>244</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2"/>
      <c r="AA19" s="3"/>
      <c r="AB19" s="3"/>
      <c r="AC19" s="3"/>
      <c r="AD19" s="3"/>
    </row>
    <row r="20" spans="1:30">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30" s="7" customFormat="1" ht="15" customHeight="1">
      <c r="A21" s="218" t="s">
        <v>245</v>
      </c>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row>
    <row r="22" spans="1:30">
      <c r="A22" s="13"/>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30">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30">
      <c r="A24" s="15" t="s">
        <v>236</v>
      </c>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sheetData>
  <mergeCells count="11">
    <mergeCell ref="A1:Z1"/>
    <mergeCell ref="A2:Z2"/>
    <mergeCell ref="A17:Z17"/>
    <mergeCell ref="A18:Z18"/>
    <mergeCell ref="A21:Z21"/>
    <mergeCell ref="A3:Z3"/>
    <mergeCell ref="A5:A7"/>
    <mergeCell ref="A8:A10"/>
    <mergeCell ref="A11:A13"/>
    <mergeCell ref="A14:A16"/>
    <mergeCell ref="A19:Z19"/>
  </mergeCells>
  <hyperlinks>
    <hyperlink ref="A24" location="Index!A1" display="Retour à l'index" xr:uid="{00000000-0004-0000-0200-000000000000}"/>
  </hyperlinks>
  <printOptions horizontalCentered="1" verticalCentered="1"/>
  <pageMargins left="0.74803149606299213" right="0.74803149606299213" top="0.98425196850393704" bottom="0.98425196850393704" header="0.51181102362204722" footer="0.51181102362204722"/>
  <pageSetup paperSize="9" scale="46" orientation="landscape" r:id="rId1"/>
  <headerFooter alignWithMargins="0">
    <oddHeader>&amp;LRevenus liés au travail&amp;CMARCHÉ DU TRAVAIL</oddHeader>
    <oddFooter>&amp;C&amp;P/&amp;N&amp;R© IBSA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pageSetUpPr fitToPage="1"/>
  </sheetPr>
  <dimension ref="A1:AL24"/>
  <sheetViews>
    <sheetView showGridLines="0" zoomScale="80" zoomScaleNormal="80" workbookViewId="0">
      <selection sqref="A1:Z1"/>
    </sheetView>
  </sheetViews>
  <sheetFormatPr baseColWidth="10" defaultColWidth="9.140625" defaultRowHeight="15"/>
  <cols>
    <col min="1" max="1" width="50.7109375" style="4" customWidth="1"/>
    <col min="2" max="2" width="12.7109375" style="4" customWidth="1"/>
    <col min="3" max="26" width="9.7109375" style="4" customWidth="1"/>
    <col min="27" max="16384" width="9.140625" style="4"/>
  </cols>
  <sheetData>
    <row r="1" spans="1:38" ht="20.100000000000001" customHeight="1">
      <c r="A1" s="206" t="s">
        <v>246</v>
      </c>
      <c r="B1" s="207"/>
      <c r="C1" s="207"/>
      <c r="D1" s="207"/>
      <c r="E1" s="207"/>
      <c r="F1" s="207"/>
      <c r="G1" s="207"/>
      <c r="H1" s="207"/>
      <c r="I1" s="207"/>
      <c r="J1" s="207"/>
      <c r="K1" s="207"/>
      <c r="L1" s="207"/>
      <c r="M1" s="207"/>
      <c r="N1" s="207"/>
      <c r="O1" s="207"/>
      <c r="P1" s="207"/>
      <c r="Q1" s="207"/>
      <c r="R1" s="207"/>
      <c r="S1" s="207"/>
      <c r="T1" s="207"/>
      <c r="U1" s="207"/>
      <c r="V1" s="207"/>
      <c r="W1" s="207"/>
      <c r="X1" s="207"/>
      <c r="Y1" s="207"/>
      <c r="Z1" s="208"/>
    </row>
    <row r="2" spans="1:38" ht="20.100000000000001" customHeight="1">
      <c r="A2" s="209" t="s">
        <v>247</v>
      </c>
      <c r="B2" s="210"/>
      <c r="C2" s="210"/>
      <c r="D2" s="210"/>
      <c r="E2" s="210"/>
      <c r="F2" s="210"/>
      <c r="G2" s="210"/>
      <c r="H2" s="210"/>
      <c r="I2" s="210"/>
      <c r="J2" s="210"/>
      <c r="K2" s="210"/>
      <c r="L2" s="210"/>
      <c r="M2" s="210"/>
      <c r="N2" s="210"/>
      <c r="O2" s="210"/>
      <c r="P2" s="210"/>
      <c r="Q2" s="210"/>
      <c r="R2" s="210"/>
      <c r="S2" s="210"/>
      <c r="T2" s="210"/>
      <c r="U2" s="210"/>
      <c r="V2" s="210"/>
      <c r="W2" s="210"/>
      <c r="X2" s="210"/>
      <c r="Y2" s="210"/>
      <c r="Z2" s="211"/>
    </row>
    <row r="3" spans="1:38" ht="20.100000000000001" customHeight="1">
      <c r="A3" s="219" t="s">
        <v>117</v>
      </c>
      <c r="B3" s="220"/>
      <c r="C3" s="220"/>
      <c r="D3" s="220"/>
      <c r="E3" s="220"/>
      <c r="F3" s="220"/>
      <c r="G3" s="220"/>
      <c r="H3" s="220"/>
      <c r="I3" s="220"/>
      <c r="J3" s="220"/>
      <c r="K3" s="220"/>
      <c r="L3" s="220"/>
      <c r="M3" s="220"/>
      <c r="N3" s="220"/>
      <c r="O3" s="220"/>
      <c r="P3" s="220"/>
      <c r="Q3" s="220"/>
      <c r="R3" s="220"/>
      <c r="S3" s="220"/>
      <c r="T3" s="220"/>
      <c r="U3" s="220"/>
      <c r="V3" s="220"/>
      <c r="W3" s="220"/>
      <c r="X3" s="220"/>
      <c r="Y3" s="220"/>
      <c r="Z3" s="221"/>
      <c r="AA3" s="3"/>
      <c r="AB3" s="3"/>
      <c r="AC3" s="3"/>
      <c r="AD3" s="3"/>
      <c r="AE3" s="3"/>
      <c r="AF3" s="3"/>
      <c r="AG3" s="3"/>
      <c r="AH3" s="3"/>
      <c r="AI3" s="3"/>
      <c r="AJ3" s="3"/>
      <c r="AK3" s="3"/>
      <c r="AL3" s="3"/>
    </row>
    <row r="4" spans="1:38" ht="20.100000000000001" customHeight="1">
      <c r="A4" s="122" t="s">
        <v>248</v>
      </c>
      <c r="B4" s="123" t="s">
        <v>240</v>
      </c>
      <c r="C4" s="123">
        <v>1999</v>
      </c>
      <c r="D4" s="123">
        <v>2000</v>
      </c>
      <c r="E4" s="123">
        <v>2001</v>
      </c>
      <c r="F4" s="123">
        <v>2002</v>
      </c>
      <c r="G4" s="123">
        <v>2003</v>
      </c>
      <c r="H4" s="123">
        <v>2004</v>
      </c>
      <c r="I4" s="123">
        <v>2005</v>
      </c>
      <c r="J4" s="123">
        <v>2006</v>
      </c>
      <c r="K4" s="123">
        <v>2007</v>
      </c>
      <c r="L4" s="123">
        <v>2008</v>
      </c>
      <c r="M4" s="123">
        <v>2009</v>
      </c>
      <c r="N4" s="123">
        <v>2010</v>
      </c>
      <c r="O4" s="123">
        <v>2011</v>
      </c>
      <c r="P4" s="123">
        <v>2012</v>
      </c>
      <c r="Q4" s="123">
        <v>2013</v>
      </c>
      <c r="R4" s="123">
        <v>2014</v>
      </c>
      <c r="S4" s="123">
        <v>2015</v>
      </c>
      <c r="T4" s="123">
        <v>2016</v>
      </c>
      <c r="U4" s="123">
        <v>2017</v>
      </c>
      <c r="V4" s="123">
        <v>2018</v>
      </c>
      <c r="W4" s="123">
        <v>2019</v>
      </c>
      <c r="X4" s="123">
        <v>2020</v>
      </c>
      <c r="Y4" s="123">
        <v>2021</v>
      </c>
      <c r="Z4" s="123">
        <v>2022</v>
      </c>
      <c r="AA4" s="58"/>
      <c r="AB4" s="3"/>
      <c r="AC4" s="3"/>
      <c r="AD4" s="3"/>
    </row>
    <row r="5" spans="1:38" ht="15" customHeight="1">
      <c r="A5" s="233" t="s">
        <v>249</v>
      </c>
      <c r="B5" s="12" t="s">
        <v>241</v>
      </c>
      <c r="C5" s="63">
        <v>11.01</v>
      </c>
      <c r="D5" s="63">
        <v>11.19</v>
      </c>
      <c r="E5" s="63">
        <v>11.73</v>
      </c>
      <c r="F5" s="63">
        <v>11.99</v>
      </c>
      <c r="G5" s="63">
        <v>12.34</v>
      </c>
      <c r="H5" s="63">
        <v>12.8</v>
      </c>
      <c r="I5" s="63">
        <v>13.13</v>
      </c>
      <c r="J5" s="63">
        <v>13.3</v>
      </c>
      <c r="K5" s="63">
        <v>13.57</v>
      </c>
      <c r="L5" s="63">
        <v>14.02</v>
      </c>
      <c r="M5" s="63">
        <v>14.1</v>
      </c>
      <c r="N5" s="63">
        <v>14.41</v>
      </c>
      <c r="O5" s="63">
        <v>14.65</v>
      </c>
      <c r="P5" s="63">
        <v>14.8</v>
      </c>
      <c r="Q5" s="63">
        <v>14.88</v>
      </c>
      <c r="R5" s="63">
        <v>15.05</v>
      </c>
      <c r="S5" s="63">
        <v>15.29</v>
      </c>
      <c r="T5" s="63">
        <v>15.44</v>
      </c>
      <c r="U5" s="63">
        <v>15.64</v>
      </c>
      <c r="V5" s="63">
        <v>15.87</v>
      </c>
      <c r="W5" s="63">
        <v>16.23</v>
      </c>
      <c r="X5" s="63">
        <v>16.53</v>
      </c>
      <c r="Y5" s="63">
        <v>16.86</v>
      </c>
      <c r="Z5" s="63">
        <v>17.760000000000002</v>
      </c>
      <c r="AA5" s="3"/>
      <c r="AB5" s="3"/>
      <c r="AC5" s="3"/>
      <c r="AD5" s="3"/>
    </row>
    <row r="6" spans="1:38" ht="15" customHeight="1">
      <c r="A6" s="234"/>
      <c r="B6" s="56" t="s">
        <v>242</v>
      </c>
      <c r="C6" s="66">
        <v>10.119999999999999</v>
      </c>
      <c r="D6" s="66">
        <v>10.34</v>
      </c>
      <c r="E6" s="66">
        <v>10.97</v>
      </c>
      <c r="F6" s="66">
        <v>11.26</v>
      </c>
      <c r="G6" s="66">
        <v>11.6</v>
      </c>
      <c r="H6" s="66">
        <v>12.14</v>
      </c>
      <c r="I6" s="66">
        <v>12.49</v>
      </c>
      <c r="J6" s="66">
        <v>12.8</v>
      </c>
      <c r="K6" s="66">
        <v>13.06</v>
      </c>
      <c r="L6" s="66">
        <v>13.53</v>
      </c>
      <c r="M6" s="66">
        <v>13.64</v>
      </c>
      <c r="N6" s="66">
        <v>13.93</v>
      </c>
      <c r="O6" s="66">
        <v>14.19</v>
      </c>
      <c r="P6" s="66">
        <v>14.38</v>
      </c>
      <c r="Q6" s="66">
        <v>14.49</v>
      </c>
      <c r="R6" s="66">
        <v>14.72</v>
      </c>
      <c r="S6" s="66">
        <v>14.97</v>
      </c>
      <c r="T6" s="66">
        <v>15.13</v>
      </c>
      <c r="U6" s="66">
        <v>15.33</v>
      </c>
      <c r="V6" s="66">
        <v>15.55</v>
      </c>
      <c r="W6" s="66">
        <v>15.93</v>
      </c>
      <c r="X6" s="66">
        <v>16.260000000000002</v>
      </c>
      <c r="Y6" s="66">
        <v>16.62</v>
      </c>
      <c r="Z6" s="66">
        <v>17.45</v>
      </c>
      <c r="AA6" s="3"/>
      <c r="AB6" s="3"/>
      <c r="AC6" s="3"/>
      <c r="AD6" s="3"/>
    </row>
    <row r="7" spans="1:38" ht="15" customHeight="1">
      <c r="A7" s="235"/>
      <c r="B7" s="113" t="s">
        <v>225</v>
      </c>
      <c r="C7" s="114">
        <v>10.92</v>
      </c>
      <c r="D7" s="114">
        <v>11.13</v>
      </c>
      <c r="E7" s="114">
        <v>11.67</v>
      </c>
      <c r="F7" s="114">
        <v>11.92</v>
      </c>
      <c r="G7" s="114">
        <v>12.27</v>
      </c>
      <c r="H7" s="114">
        <v>12.76</v>
      </c>
      <c r="I7" s="114">
        <v>13.08</v>
      </c>
      <c r="J7" s="114">
        <v>13.23</v>
      </c>
      <c r="K7" s="114">
        <v>13.5</v>
      </c>
      <c r="L7" s="114">
        <v>13.96</v>
      </c>
      <c r="M7" s="114">
        <v>14</v>
      </c>
      <c r="N7" s="114">
        <v>14.36</v>
      </c>
      <c r="O7" s="114">
        <v>14.57</v>
      </c>
      <c r="P7" s="114">
        <v>14.52</v>
      </c>
      <c r="Q7" s="114">
        <v>14.65</v>
      </c>
      <c r="R7" s="114">
        <v>14.97</v>
      </c>
      <c r="S7" s="114">
        <v>15.17</v>
      </c>
      <c r="T7" s="114">
        <v>15.35</v>
      </c>
      <c r="U7" s="114">
        <v>15.54</v>
      </c>
      <c r="V7" s="114">
        <v>15.8</v>
      </c>
      <c r="W7" s="114">
        <v>16.18</v>
      </c>
      <c r="X7" s="114">
        <v>16.489999999999998</v>
      </c>
      <c r="Y7" s="114">
        <v>16.809999999999999</v>
      </c>
      <c r="Z7" s="114">
        <v>17.690000000000001</v>
      </c>
      <c r="AA7" s="3"/>
      <c r="AB7" s="3"/>
      <c r="AC7" s="3"/>
      <c r="AD7" s="3"/>
    </row>
    <row r="8" spans="1:38" ht="15" customHeight="1">
      <c r="A8" s="225" t="s">
        <v>250</v>
      </c>
      <c r="B8" s="12" t="s">
        <v>241</v>
      </c>
      <c r="C8" s="65">
        <v>11.93</v>
      </c>
      <c r="D8" s="65">
        <v>12.13</v>
      </c>
      <c r="E8" s="65">
        <v>12.73</v>
      </c>
      <c r="F8" s="65">
        <v>12.9</v>
      </c>
      <c r="G8" s="65">
        <v>13.34</v>
      </c>
      <c r="H8" s="65">
        <v>13.9</v>
      </c>
      <c r="I8" s="65">
        <v>14.21</v>
      </c>
      <c r="J8" s="65">
        <v>14.46</v>
      </c>
      <c r="K8" s="65">
        <v>14.71</v>
      </c>
      <c r="L8" s="65">
        <v>15.19</v>
      </c>
      <c r="M8" s="65">
        <v>15.28</v>
      </c>
      <c r="N8" s="65">
        <v>15.58</v>
      </c>
      <c r="O8" s="65">
        <v>15.81</v>
      </c>
      <c r="P8" s="65">
        <v>16.03</v>
      </c>
      <c r="Q8" s="65">
        <v>16.14</v>
      </c>
      <c r="R8" s="65">
        <v>16.329999999999998</v>
      </c>
      <c r="S8" s="65">
        <v>16.48</v>
      </c>
      <c r="T8" s="65">
        <v>16.53</v>
      </c>
      <c r="U8" s="65">
        <v>16.72</v>
      </c>
      <c r="V8" s="65">
        <v>16.95</v>
      </c>
      <c r="W8" s="65">
        <v>17.309999999999999</v>
      </c>
      <c r="X8" s="65">
        <v>17.72</v>
      </c>
      <c r="Y8" s="65">
        <v>18.07</v>
      </c>
      <c r="Z8" s="65">
        <v>19.03</v>
      </c>
      <c r="AA8" s="3"/>
      <c r="AB8" s="3"/>
      <c r="AC8" s="3"/>
      <c r="AD8" s="3"/>
    </row>
    <row r="9" spans="1:38" ht="15" customHeight="1">
      <c r="A9" s="226"/>
      <c r="B9" s="56" t="s">
        <v>242</v>
      </c>
      <c r="C9" s="66">
        <v>11.6</v>
      </c>
      <c r="D9" s="66">
        <v>11.83</v>
      </c>
      <c r="E9" s="66">
        <v>12.46</v>
      </c>
      <c r="F9" s="66">
        <v>12.64</v>
      </c>
      <c r="G9" s="66">
        <v>13.06</v>
      </c>
      <c r="H9" s="66">
        <v>13.62</v>
      </c>
      <c r="I9" s="66">
        <v>13.95</v>
      </c>
      <c r="J9" s="66">
        <v>14.24</v>
      </c>
      <c r="K9" s="66">
        <v>14.53</v>
      </c>
      <c r="L9" s="66">
        <v>15.02</v>
      </c>
      <c r="M9" s="66">
        <v>15.16</v>
      </c>
      <c r="N9" s="66">
        <v>15.52</v>
      </c>
      <c r="O9" s="66">
        <v>15.78</v>
      </c>
      <c r="P9" s="66">
        <v>16.03</v>
      </c>
      <c r="Q9" s="66">
        <v>16.190000000000001</v>
      </c>
      <c r="R9" s="66">
        <v>16.420000000000002</v>
      </c>
      <c r="S9" s="66">
        <v>16.62</v>
      </c>
      <c r="T9" s="66">
        <v>16.7</v>
      </c>
      <c r="U9" s="66">
        <v>16.95</v>
      </c>
      <c r="V9" s="66">
        <v>17.18</v>
      </c>
      <c r="W9" s="66">
        <v>17.59</v>
      </c>
      <c r="X9" s="66">
        <v>18</v>
      </c>
      <c r="Y9" s="66">
        <v>18.350000000000001</v>
      </c>
      <c r="Z9" s="66">
        <v>19.350000000000001</v>
      </c>
      <c r="AA9" s="3"/>
      <c r="AB9" s="3"/>
      <c r="AC9" s="3"/>
      <c r="AD9" s="3"/>
    </row>
    <row r="10" spans="1:38" ht="15" customHeight="1">
      <c r="A10" s="226"/>
      <c r="B10" s="113" t="s">
        <v>225</v>
      </c>
      <c r="C10" s="114">
        <v>11.85</v>
      </c>
      <c r="D10" s="114">
        <v>12.05</v>
      </c>
      <c r="E10" s="114">
        <v>12.66</v>
      </c>
      <c r="F10" s="114">
        <v>12.84</v>
      </c>
      <c r="G10" s="114">
        <v>13.21</v>
      </c>
      <c r="H10" s="114">
        <v>13.74</v>
      </c>
      <c r="I10" s="114">
        <v>14.09</v>
      </c>
      <c r="J10" s="114">
        <v>14.3</v>
      </c>
      <c r="K10" s="114">
        <v>14.62</v>
      </c>
      <c r="L10" s="114">
        <v>15.1</v>
      </c>
      <c r="M10" s="114">
        <v>15.23</v>
      </c>
      <c r="N10" s="114">
        <v>15.57</v>
      </c>
      <c r="O10" s="114">
        <v>15.8</v>
      </c>
      <c r="P10" s="114">
        <v>16.03</v>
      </c>
      <c r="Q10" s="114">
        <v>16.149999999999999</v>
      </c>
      <c r="R10" s="114">
        <v>16.38</v>
      </c>
      <c r="S10" s="114">
        <v>16.55</v>
      </c>
      <c r="T10" s="114">
        <v>16.61</v>
      </c>
      <c r="U10" s="114">
        <v>16.84</v>
      </c>
      <c r="V10" s="114">
        <v>17.100000000000001</v>
      </c>
      <c r="W10" s="114">
        <v>17.510000000000002</v>
      </c>
      <c r="X10" s="114">
        <v>17.899999999999999</v>
      </c>
      <c r="Y10" s="114">
        <v>18.21</v>
      </c>
      <c r="Z10" s="114">
        <v>19.170000000000002</v>
      </c>
      <c r="AA10" s="3"/>
      <c r="AB10" s="3"/>
      <c r="AC10" s="3"/>
      <c r="AD10" s="3"/>
    </row>
    <row r="11" spans="1:38" ht="15" customHeight="1">
      <c r="A11" s="225" t="s">
        <v>251</v>
      </c>
      <c r="B11" s="12" t="s">
        <v>241</v>
      </c>
      <c r="C11" s="63">
        <v>20.14</v>
      </c>
      <c r="D11" s="63">
        <v>20.59</v>
      </c>
      <c r="E11" s="63">
        <v>21.63</v>
      </c>
      <c r="F11" s="63">
        <v>22.06</v>
      </c>
      <c r="G11" s="63">
        <v>22.99</v>
      </c>
      <c r="H11" s="63">
        <v>24.11</v>
      </c>
      <c r="I11" s="63">
        <v>24.87</v>
      </c>
      <c r="J11" s="63">
        <v>25.49</v>
      </c>
      <c r="K11" s="63">
        <v>26.25</v>
      </c>
      <c r="L11" s="63">
        <v>27.53</v>
      </c>
      <c r="M11" s="63">
        <v>28.17</v>
      </c>
      <c r="N11" s="63">
        <v>28.73</v>
      </c>
      <c r="O11" s="63">
        <v>29.37</v>
      </c>
      <c r="P11" s="63">
        <v>29.52</v>
      </c>
      <c r="Q11" s="63">
        <v>29.79</v>
      </c>
      <c r="R11" s="63">
        <v>30.15</v>
      </c>
      <c r="S11" s="63">
        <v>30.46</v>
      </c>
      <c r="T11" s="63">
        <v>30.6</v>
      </c>
      <c r="U11" s="63">
        <v>30.81</v>
      </c>
      <c r="V11" s="63">
        <v>31.01</v>
      </c>
      <c r="W11" s="63">
        <v>31.6</v>
      </c>
      <c r="X11" s="63">
        <v>32.29</v>
      </c>
      <c r="Y11" s="63">
        <v>32.880000000000003</v>
      </c>
      <c r="Z11" s="63">
        <v>34.65</v>
      </c>
      <c r="AA11" s="3"/>
      <c r="AB11" s="3"/>
      <c r="AC11" s="3"/>
      <c r="AD11" s="3"/>
    </row>
    <row r="12" spans="1:38" ht="15" customHeight="1">
      <c r="A12" s="226"/>
      <c r="B12" s="56" t="s">
        <v>242</v>
      </c>
      <c r="C12" s="66">
        <v>15.03</v>
      </c>
      <c r="D12" s="66">
        <v>15.46</v>
      </c>
      <c r="E12" s="66">
        <v>16.32</v>
      </c>
      <c r="F12" s="66">
        <v>16.72</v>
      </c>
      <c r="G12" s="66">
        <v>17.440000000000001</v>
      </c>
      <c r="H12" s="66">
        <v>18.29</v>
      </c>
      <c r="I12" s="66">
        <v>18.95</v>
      </c>
      <c r="J12" s="66">
        <v>19.600000000000001</v>
      </c>
      <c r="K12" s="66">
        <v>20.23</v>
      </c>
      <c r="L12" s="66">
        <v>21.23</v>
      </c>
      <c r="M12" s="66">
        <v>21.79</v>
      </c>
      <c r="N12" s="66">
        <v>22.32</v>
      </c>
      <c r="O12" s="66">
        <v>22.85</v>
      </c>
      <c r="P12" s="66">
        <v>23.48</v>
      </c>
      <c r="Q12" s="66">
        <v>24.23</v>
      </c>
      <c r="R12" s="66">
        <v>24.79</v>
      </c>
      <c r="S12" s="66">
        <v>25.53</v>
      </c>
      <c r="T12" s="66">
        <v>25.8</v>
      </c>
      <c r="U12" s="66">
        <v>26.24</v>
      </c>
      <c r="V12" s="66">
        <v>26.61</v>
      </c>
      <c r="W12" s="66">
        <v>27.31</v>
      </c>
      <c r="X12" s="66">
        <v>27.9</v>
      </c>
      <c r="Y12" s="66">
        <v>28.4</v>
      </c>
      <c r="Z12" s="66">
        <v>29.97</v>
      </c>
      <c r="AA12" s="3"/>
      <c r="AB12" s="3"/>
      <c r="AC12" s="3"/>
      <c r="AD12" s="3"/>
    </row>
    <row r="13" spans="1:38" ht="15" customHeight="1">
      <c r="A13" s="227"/>
      <c r="B13" s="113" t="s">
        <v>225</v>
      </c>
      <c r="C13" s="114">
        <v>18.36</v>
      </c>
      <c r="D13" s="114">
        <v>18.8</v>
      </c>
      <c r="E13" s="114">
        <v>19.63</v>
      </c>
      <c r="F13" s="114">
        <v>20.05</v>
      </c>
      <c r="G13" s="114">
        <v>20.76</v>
      </c>
      <c r="H13" s="114">
        <v>21.97</v>
      </c>
      <c r="I13" s="114">
        <v>22.15</v>
      </c>
      <c r="J13" s="114">
        <v>23.07</v>
      </c>
      <c r="K13" s="114">
        <v>23.77</v>
      </c>
      <c r="L13" s="114">
        <v>24.72</v>
      </c>
      <c r="M13" s="114">
        <v>25.54</v>
      </c>
      <c r="N13" s="114">
        <v>26.22</v>
      </c>
      <c r="O13" s="114">
        <v>27.12</v>
      </c>
      <c r="P13" s="114">
        <v>27.76</v>
      </c>
      <c r="Q13" s="114">
        <v>28.31</v>
      </c>
      <c r="R13" s="114">
        <v>28.99</v>
      </c>
      <c r="S13" s="114">
        <v>29.27</v>
      </c>
      <c r="T13" s="114">
        <v>29.32</v>
      </c>
      <c r="U13" s="114">
        <v>29.8</v>
      </c>
      <c r="V13" s="114">
        <v>30.59</v>
      </c>
      <c r="W13" s="114">
        <v>31.26</v>
      </c>
      <c r="X13" s="114">
        <v>31.89</v>
      </c>
      <c r="Y13" s="114">
        <v>32.44</v>
      </c>
      <c r="Z13" s="114">
        <v>34.159999999999997</v>
      </c>
      <c r="AA13" s="3"/>
      <c r="AB13" s="3"/>
      <c r="AC13" s="3"/>
      <c r="AD13" s="3"/>
    </row>
    <row r="14" spans="1:38" ht="15" customHeight="1">
      <c r="A14" s="228" t="s">
        <v>148</v>
      </c>
      <c r="B14" s="61" t="s">
        <v>241</v>
      </c>
      <c r="C14" s="64">
        <v>15.79</v>
      </c>
      <c r="D14" s="64">
        <v>15.86</v>
      </c>
      <c r="E14" s="64">
        <v>17</v>
      </c>
      <c r="F14" s="64">
        <v>17.18</v>
      </c>
      <c r="G14" s="64">
        <v>17.760000000000002</v>
      </c>
      <c r="H14" s="64">
        <v>18.95</v>
      </c>
      <c r="I14" s="64">
        <v>19.57</v>
      </c>
      <c r="J14" s="64">
        <v>19.93</v>
      </c>
      <c r="K14" s="64">
        <v>20.12</v>
      </c>
      <c r="L14" s="64">
        <v>20.9</v>
      </c>
      <c r="M14" s="64">
        <v>21.46</v>
      </c>
      <c r="N14" s="64">
        <v>22.03</v>
      </c>
      <c r="O14" s="64">
        <v>22.53</v>
      </c>
      <c r="P14" s="64">
        <v>22.88</v>
      </c>
      <c r="Q14" s="64">
        <v>23.15</v>
      </c>
      <c r="R14" s="64">
        <v>23.52</v>
      </c>
      <c r="S14" s="64">
        <v>23.82</v>
      </c>
      <c r="T14" s="64">
        <v>23.99</v>
      </c>
      <c r="U14" s="64">
        <v>24.4</v>
      </c>
      <c r="V14" s="64">
        <v>24.75</v>
      </c>
      <c r="W14" s="64">
        <v>25.36</v>
      </c>
      <c r="X14" s="64">
        <v>25.77</v>
      </c>
      <c r="Y14" s="64">
        <v>26.3</v>
      </c>
      <c r="Z14" s="64">
        <v>27.67</v>
      </c>
      <c r="AA14" s="3"/>
      <c r="AB14" s="3"/>
      <c r="AC14" s="3"/>
      <c r="AD14" s="3"/>
    </row>
    <row r="15" spans="1:38" ht="15" customHeight="1">
      <c r="A15" s="229"/>
      <c r="B15" s="109" t="s">
        <v>242</v>
      </c>
      <c r="C15" s="110">
        <v>12.75</v>
      </c>
      <c r="D15" s="110">
        <v>13.23</v>
      </c>
      <c r="E15" s="110">
        <v>14.15</v>
      </c>
      <c r="F15" s="110">
        <v>14.53</v>
      </c>
      <c r="G15" s="110">
        <v>14.78</v>
      </c>
      <c r="H15" s="110">
        <v>15.86</v>
      </c>
      <c r="I15" s="110">
        <v>16.239999999999998</v>
      </c>
      <c r="J15" s="110">
        <v>16.989999999999998</v>
      </c>
      <c r="K15" s="110">
        <v>17.46</v>
      </c>
      <c r="L15" s="110">
        <v>18.09</v>
      </c>
      <c r="M15" s="110">
        <v>18.37</v>
      </c>
      <c r="N15" s="110">
        <v>19.03</v>
      </c>
      <c r="O15" s="110">
        <v>19.52</v>
      </c>
      <c r="P15" s="110">
        <v>20.05</v>
      </c>
      <c r="Q15" s="110">
        <v>20.440000000000001</v>
      </c>
      <c r="R15" s="110">
        <v>20.81</v>
      </c>
      <c r="S15" s="110">
        <v>21.17</v>
      </c>
      <c r="T15" s="110">
        <v>21.25</v>
      </c>
      <c r="U15" s="110">
        <v>21.59</v>
      </c>
      <c r="V15" s="110">
        <v>22.02</v>
      </c>
      <c r="W15" s="110">
        <v>22.71</v>
      </c>
      <c r="X15" s="110">
        <v>23.68</v>
      </c>
      <c r="Y15" s="110">
        <v>24.13</v>
      </c>
      <c r="Z15" s="110">
        <v>25.33</v>
      </c>
      <c r="AA15" s="3"/>
      <c r="AB15" s="3"/>
      <c r="AC15" s="3"/>
      <c r="AD15" s="3"/>
    </row>
    <row r="16" spans="1:38" ht="15" customHeight="1">
      <c r="A16" s="229"/>
      <c r="B16" s="120" t="s">
        <v>225</v>
      </c>
      <c r="C16" s="121">
        <v>14.47</v>
      </c>
      <c r="D16" s="121">
        <v>14.77</v>
      </c>
      <c r="E16" s="121">
        <v>15.5</v>
      </c>
      <c r="F16" s="121">
        <v>15.83</v>
      </c>
      <c r="G16" s="121">
        <v>16.48</v>
      </c>
      <c r="H16" s="121">
        <v>17.37</v>
      </c>
      <c r="I16" s="121">
        <v>17.5</v>
      </c>
      <c r="J16" s="121">
        <v>18.14</v>
      </c>
      <c r="K16" s="121">
        <v>18.7</v>
      </c>
      <c r="L16" s="121">
        <v>19.39</v>
      </c>
      <c r="M16" s="121">
        <v>19.940000000000001</v>
      </c>
      <c r="N16" s="121">
        <v>20.37</v>
      </c>
      <c r="O16" s="121">
        <v>20.98</v>
      </c>
      <c r="P16" s="121">
        <v>21.41</v>
      </c>
      <c r="Q16" s="121">
        <v>21.59</v>
      </c>
      <c r="R16" s="121">
        <v>22.12</v>
      </c>
      <c r="S16" s="121">
        <v>22.6</v>
      </c>
      <c r="T16" s="121">
        <v>22.62</v>
      </c>
      <c r="U16" s="121">
        <v>22.97</v>
      </c>
      <c r="V16" s="121">
        <v>23.61</v>
      </c>
      <c r="W16" s="121">
        <v>24.2</v>
      </c>
      <c r="X16" s="121">
        <v>24.7</v>
      </c>
      <c r="Y16" s="121">
        <v>25.11</v>
      </c>
      <c r="Z16" s="121">
        <v>26.42</v>
      </c>
      <c r="AA16" s="58"/>
      <c r="AB16" s="3"/>
      <c r="AC16" s="3"/>
      <c r="AD16" s="3"/>
    </row>
    <row r="17" spans="1:30" ht="17.100000000000001" customHeight="1">
      <c r="A17" s="212" t="s">
        <v>243</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4"/>
      <c r="AA17" s="58"/>
      <c r="AB17" s="3"/>
      <c r="AC17" s="3"/>
      <c r="AD17" s="3"/>
    </row>
    <row r="18" spans="1:30" ht="17.100000000000001" customHeight="1">
      <c r="A18" s="215" t="s">
        <v>232</v>
      </c>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7"/>
      <c r="AA18" s="58"/>
      <c r="AB18" s="3"/>
      <c r="AC18" s="3"/>
      <c r="AD18" s="3"/>
    </row>
    <row r="19" spans="1:30" ht="17.100000000000001" customHeight="1">
      <c r="A19" s="230" t="s">
        <v>244</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2"/>
      <c r="AA19" s="3"/>
      <c r="AB19" s="3"/>
      <c r="AC19" s="3"/>
      <c r="AD19" s="3"/>
    </row>
    <row r="20" spans="1:30">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30" s="7" customFormat="1" ht="15" customHeight="1">
      <c r="A21" s="218" t="s">
        <v>245</v>
      </c>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row>
    <row r="22" spans="1:30">
      <c r="A22" s="13"/>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30">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30">
      <c r="A24" s="15" t="s">
        <v>236</v>
      </c>
      <c r="B24" s="14"/>
    </row>
  </sheetData>
  <mergeCells count="11">
    <mergeCell ref="A1:Z1"/>
    <mergeCell ref="A2:Z2"/>
    <mergeCell ref="A17:Z17"/>
    <mergeCell ref="A18:Z18"/>
    <mergeCell ref="A21:Z21"/>
    <mergeCell ref="A3:Z3"/>
    <mergeCell ref="A5:A7"/>
    <mergeCell ref="A8:A10"/>
    <mergeCell ref="A11:A13"/>
    <mergeCell ref="A14:A16"/>
    <mergeCell ref="A19:Z19"/>
  </mergeCells>
  <hyperlinks>
    <hyperlink ref="A24" location="Index!A1" display="Retour à l'index" xr:uid="{00000000-0004-0000-0300-000000000000}"/>
  </hyperlinks>
  <printOptions horizontalCentered="1" verticalCentered="1"/>
  <pageMargins left="0.74803149606299213" right="0.74803149606299213" top="0.98425196850393704" bottom="0.98425196850393704" header="0.51181102362204722" footer="0.51181102362204722"/>
  <pageSetup paperSize="9" scale="44" orientation="landscape" r:id="rId1"/>
  <headerFooter alignWithMargins="0">
    <oddHeader>&amp;LRevenus liés au travail&amp;CMARCHÉ DU TRAVAIL</oddHeader>
    <oddFooter>&amp;C&amp;P/&amp;N&amp;R© IBSA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AM40"/>
  <sheetViews>
    <sheetView showGridLines="0" zoomScale="80" zoomScaleNormal="80" workbookViewId="0">
      <selection sqref="A1:AA1"/>
    </sheetView>
  </sheetViews>
  <sheetFormatPr baseColWidth="10" defaultColWidth="9.140625" defaultRowHeight="15"/>
  <cols>
    <col min="1" max="1" width="49.85546875" style="4" customWidth="1"/>
    <col min="2" max="3" width="12.7109375" style="4" customWidth="1"/>
    <col min="4" max="27" width="9.7109375" style="4" customWidth="1"/>
    <col min="28" max="16384" width="9.140625" style="4"/>
  </cols>
  <sheetData>
    <row r="1" spans="1:39" ht="20.100000000000001" customHeight="1">
      <c r="A1" s="206" t="s">
        <v>252</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8"/>
    </row>
    <row r="2" spans="1:39" ht="20.100000000000001" customHeight="1">
      <c r="A2" s="209" t="s">
        <v>253</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1"/>
    </row>
    <row r="3" spans="1:39" ht="20.100000000000001" customHeight="1">
      <c r="A3" s="219" t="s">
        <v>117</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1"/>
      <c r="AB3" s="3"/>
      <c r="AC3" s="3"/>
      <c r="AD3" s="3"/>
      <c r="AE3" s="3"/>
      <c r="AF3" s="3"/>
      <c r="AG3" s="3"/>
      <c r="AH3" s="3"/>
      <c r="AI3" s="3"/>
      <c r="AJ3" s="3"/>
      <c r="AK3" s="3"/>
      <c r="AL3" s="3"/>
      <c r="AM3" s="3"/>
    </row>
    <row r="4" spans="1:39" ht="20.100000000000001" customHeight="1">
      <c r="A4" s="122" t="s">
        <v>254</v>
      </c>
      <c r="B4" s="123" t="s">
        <v>255</v>
      </c>
      <c r="C4" s="123" t="s">
        <v>240</v>
      </c>
      <c r="D4" s="123">
        <v>1999</v>
      </c>
      <c r="E4" s="123">
        <v>2000</v>
      </c>
      <c r="F4" s="123">
        <v>2001</v>
      </c>
      <c r="G4" s="123">
        <v>2002</v>
      </c>
      <c r="H4" s="123">
        <v>2003</v>
      </c>
      <c r="I4" s="123">
        <v>2004</v>
      </c>
      <c r="J4" s="123">
        <v>2005</v>
      </c>
      <c r="K4" s="123">
        <v>2006</v>
      </c>
      <c r="L4" s="123">
        <v>2007</v>
      </c>
      <c r="M4" s="123">
        <v>2008</v>
      </c>
      <c r="N4" s="123">
        <v>2009</v>
      </c>
      <c r="O4" s="123">
        <v>2010</v>
      </c>
      <c r="P4" s="123">
        <v>2011</v>
      </c>
      <c r="Q4" s="123">
        <v>2012</v>
      </c>
      <c r="R4" s="123">
        <v>2013</v>
      </c>
      <c r="S4" s="123">
        <v>2014</v>
      </c>
      <c r="T4" s="123">
        <v>2015</v>
      </c>
      <c r="U4" s="123">
        <v>2016</v>
      </c>
      <c r="V4" s="123">
        <v>2017</v>
      </c>
      <c r="W4" s="123">
        <v>2018</v>
      </c>
      <c r="X4" s="123">
        <v>2019</v>
      </c>
      <c r="Y4" s="123">
        <v>2020</v>
      </c>
      <c r="Z4" s="123">
        <v>2021</v>
      </c>
      <c r="AA4" s="123">
        <v>2022</v>
      </c>
      <c r="AB4" s="58"/>
      <c r="AC4" s="3"/>
      <c r="AD4" s="3"/>
      <c r="AE4" s="3"/>
    </row>
    <row r="5" spans="1:39" ht="15" customHeight="1">
      <c r="A5" s="242" t="s">
        <v>116</v>
      </c>
      <c r="B5" s="245">
        <v>1</v>
      </c>
      <c r="C5" s="12" t="s">
        <v>241</v>
      </c>
      <c r="D5" s="63">
        <v>30.5</v>
      </c>
      <c r="E5" s="63">
        <v>30.84</v>
      </c>
      <c r="F5" s="63">
        <v>32.950000000000003</v>
      </c>
      <c r="G5" s="63">
        <v>33.4</v>
      </c>
      <c r="H5" s="63">
        <v>34.42</v>
      </c>
      <c r="I5" s="63">
        <v>36.94</v>
      </c>
      <c r="J5" s="63">
        <v>38.15</v>
      </c>
      <c r="K5" s="63">
        <v>39.11</v>
      </c>
      <c r="L5" s="63">
        <v>39.71</v>
      </c>
      <c r="M5" s="63">
        <v>41.38</v>
      </c>
      <c r="N5" s="63">
        <v>42.4</v>
      </c>
      <c r="O5" s="63">
        <v>43.62</v>
      </c>
      <c r="P5" s="63">
        <v>44.6</v>
      </c>
      <c r="Q5" s="63">
        <v>45.22</v>
      </c>
      <c r="R5" s="63">
        <v>45.6</v>
      </c>
      <c r="S5" s="63">
        <v>46.03</v>
      </c>
      <c r="T5" s="63">
        <v>46.34</v>
      </c>
      <c r="U5" s="63">
        <v>46.95</v>
      </c>
      <c r="V5" s="63">
        <v>48</v>
      </c>
      <c r="W5" s="63">
        <v>49.01</v>
      </c>
      <c r="X5" s="63">
        <v>50.29</v>
      </c>
      <c r="Y5" s="63">
        <v>51.49</v>
      </c>
      <c r="Z5" s="63">
        <v>52.49</v>
      </c>
      <c r="AA5" s="63">
        <v>55.36</v>
      </c>
      <c r="AB5" s="3"/>
      <c r="AC5" s="3"/>
      <c r="AD5" s="3"/>
      <c r="AE5" s="3"/>
    </row>
    <row r="6" spans="1:39" ht="15" customHeight="1">
      <c r="A6" s="243"/>
      <c r="B6" s="246"/>
      <c r="C6" s="56" t="s">
        <v>242</v>
      </c>
      <c r="D6" s="66">
        <v>23.16</v>
      </c>
      <c r="E6" s="66">
        <v>24.05</v>
      </c>
      <c r="F6" s="66">
        <v>25.87</v>
      </c>
      <c r="G6" s="66">
        <v>26.51</v>
      </c>
      <c r="H6" s="66">
        <v>27.34</v>
      </c>
      <c r="I6" s="66">
        <v>29.48</v>
      </c>
      <c r="J6" s="66">
        <v>30.46</v>
      </c>
      <c r="K6" s="66">
        <v>31.94</v>
      </c>
      <c r="L6" s="66">
        <v>32.76</v>
      </c>
      <c r="M6" s="66">
        <v>34.29</v>
      </c>
      <c r="N6" s="66">
        <v>35.22</v>
      </c>
      <c r="O6" s="66">
        <v>36.6</v>
      </c>
      <c r="P6" s="66">
        <v>37.74</v>
      </c>
      <c r="Q6" s="66">
        <v>38.93</v>
      </c>
      <c r="R6" s="66">
        <v>39.770000000000003</v>
      </c>
      <c r="S6" s="66">
        <v>40.520000000000003</v>
      </c>
      <c r="T6" s="66">
        <v>41.02</v>
      </c>
      <c r="U6" s="66">
        <v>41.58</v>
      </c>
      <c r="V6" s="66">
        <v>42.67</v>
      </c>
      <c r="W6" s="66">
        <v>43.6</v>
      </c>
      <c r="X6" s="66">
        <v>44.81</v>
      </c>
      <c r="Y6" s="66">
        <v>45.91</v>
      </c>
      <c r="Z6" s="66">
        <v>46.83</v>
      </c>
      <c r="AA6" s="66">
        <v>49.43</v>
      </c>
      <c r="AB6" s="3"/>
      <c r="AC6" s="3"/>
      <c r="AD6" s="3"/>
      <c r="AE6" s="3"/>
    </row>
    <row r="7" spans="1:39" ht="15" customHeight="1">
      <c r="A7" s="244"/>
      <c r="B7" s="247"/>
      <c r="C7" s="113" t="s">
        <v>225</v>
      </c>
      <c r="D7" s="114">
        <v>28.77</v>
      </c>
      <c r="E7" s="114">
        <v>29.54</v>
      </c>
      <c r="F7" s="114">
        <v>31.06</v>
      </c>
      <c r="G7" s="114">
        <v>31.66</v>
      </c>
      <c r="H7" s="114">
        <v>33.159999999999997</v>
      </c>
      <c r="I7" s="114">
        <v>35.18</v>
      </c>
      <c r="J7" s="114">
        <v>35.21</v>
      </c>
      <c r="K7" s="114">
        <v>36.64</v>
      </c>
      <c r="L7" s="114">
        <v>37.630000000000003</v>
      </c>
      <c r="M7" s="114">
        <v>39.25</v>
      </c>
      <c r="N7" s="114">
        <v>40.15</v>
      </c>
      <c r="O7" s="114">
        <v>41.22</v>
      </c>
      <c r="P7" s="114">
        <v>42.55</v>
      </c>
      <c r="Q7" s="114">
        <v>43.34</v>
      </c>
      <c r="R7" s="114">
        <v>43.53</v>
      </c>
      <c r="S7" s="114">
        <v>44.33</v>
      </c>
      <c r="T7" s="114">
        <v>45.56</v>
      </c>
      <c r="U7" s="114">
        <v>45.88</v>
      </c>
      <c r="V7" s="114">
        <v>46.5</v>
      </c>
      <c r="W7" s="114">
        <v>47.51</v>
      </c>
      <c r="X7" s="114">
        <v>48.46</v>
      </c>
      <c r="Y7" s="114">
        <v>49.6</v>
      </c>
      <c r="Z7" s="114">
        <v>50.5</v>
      </c>
      <c r="AA7" s="114">
        <v>53.22</v>
      </c>
      <c r="AB7" s="3"/>
      <c r="AC7" s="3"/>
      <c r="AD7" s="3"/>
      <c r="AE7" s="3"/>
    </row>
    <row r="8" spans="1:39" ht="15" customHeight="1">
      <c r="A8" s="236" t="s">
        <v>256</v>
      </c>
      <c r="B8" s="239">
        <v>2</v>
      </c>
      <c r="C8" s="57" t="s">
        <v>241</v>
      </c>
      <c r="D8" s="65">
        <v>20.07</v>
      </c>
      <c r="E8" s="65">
        <v>20.329999999999998</v>
      </c>
      <c r="F8" s="65">
        <v>21.62</v>
      </c>
      <c r="G8" s="65">
        <v>22.06</v>
      </c>
      <c r="H8" s="65">
        <v>22.51</v>
      </c>
      <c r="I8" s="65">
        <v>23.93</v>
      </c>
      <c r="J8" s="65">
        <v>24.52</v>
      </c>
      <c r="K8" s="65">
        <v>24.97</v>
      </c>
      <c r="L8" s="65">
        <v>25.17</v>
      </c>
      <c r="M8" s="65">
        <v>26</v>
      </c>
      <c r="N8" s="65">
        <v>26.59</v>
      </c>
      <c r="O8" s="65">
        <v>27.2</v>
      </c>
      <c r="P8" s="65">
        <v>27.7</v>
      </c>
      <c r="Q8" s="65">
        <v>28.14</v>
      </c>
      <c r="R8" s="65">
        <v>28.47</v>
      </c>
      <c r="S8" s="65">
        <v>29.04</v>
      </c>
      <c r="T8" s="65">
        <v>29.51</v>
      </c>
      <c r="U8" s="65">
        <v>29.84</v>
      </c>
      <c r="V8" s="65">
        <v>30.33</v>
      </c>
      <c r="W8" s="65">
        <v>30.78</v>
      </c>
      <c r="X8" s="65">
        <v>31.54</v>
      </c>
      <c r="Y8" s="65">
        <v>32.31</v>
      </c>
      <c r="Z8" s="65">
        <v>32.880000000000003</v>
      </c>
      <c r="AA8" s="65">
        <v>34.67</v>
      </c>
      <c r="AB8" s="3"/>
      <c r="AC8" s="3"/>
      <c r="AD8" s="3"/>
      <c r="AE8" s="3"/>
    </row>
    <row r="9" spans="1:39" ht="15" customHeight="1">
      <c r="A9" s="237"/>
      <c r="B9" s="240"/>
      <c r="C9" s="56" t="s">
        <v>242</v>
      </c>
      <c r="D9" s="66">
        <v>16.78</v>
      </c>
      <c r="E9" s="66">
        <v>17.34</v>
      </c>
      <c r="F9" s="66">
        <v>18.47</v>
      </c>
      <c r="G9" s="66">
        <v>18.989999999999998</v>
      </c>
      <c r="H9" s="66">
        <v>19.420000000000002</v>
      </c>
      <c r="I9" s="66">
        <v>20.7</v>
      </c>
      <c r="J9" s="66">
        <v>21.37</v>
      </c>
      <c r="K9" s="66">
        <v>22.23</v>
      </c>
      <c r="L9" s="66">
        <v>22.94</v>
      </c>
      <c r="M9" s="66">
        <v>23.75</v>
      </c>
      <c r="N9" s="66">
        <v>24.28</v>
      </c>
      <c r="O9" s="66">
        <v>24.97</v>
      </c>
      <c r="P9" s="66">
        <v>25.72</v>
      </c>
      <c r="Q9" s="66">
        <v>26.52</v>
      </c>
      <c r="R9" s="66">
        <v>27.14</v>
      </c>
      <c r="S9" s="66">
        <v>27.75</v>
      </c>
      <c r="T9" s="66">
        <v>28.34</v>
      </c>
      <c r="U9" s="66">
        <v>28.66</v>
      </c>
      <c r="V9" s="66">
        <v>29.13</v>
      </c>
      <c r="W9" s="66">
        <v>29.6</v>
      </c>
      <c r="X9" s="66">
        <v>30.39</v>
      </c>
      <c r="Y9" s="66">
        <v>31.11</v>
      </c>
      <c r="Z9" s="66">
        <v>31.71</v>
      </c>
      <c r="AA9" s="66">
        <v>33.450000000000003</v>
      </c>
      <c r="AB9" s="3"/>
      <c r="AC9" s="3"/>
      <c r="AD9" s="3"/>
      <c r="AE9" s="3"/>
    </row>
    <row r="10" spans="1:39" ht="15" customHeight="1">
      <c r="A10" s="238"/>
      <c r="B10" s="241"/>
      <c r="C10" s="113" t="s">
        <v>225</v>
      </c>
      <c r="D10" s="114">
        <v>19.170000000000002</v>
      </c>
      <c r="E10" s="114">
        <v>19.54</v>
      </c>
      <c r="F10" s="114">
        <v>20.420000000000002</v>
      </c>
      <c r="G10" s="114">
        <v>20.77</v>
      </c>
      <c r="H10" s="114">
        <v>21.56</v>
      </c>
      <c r="I10" s="114">
        <v>22.74</v>
      </c>
      <c r="J10" s="114">
        <v>22.91</v>
      </c>
      <c r="K10" s="114">
        <v>23.71</v>
      </c>
      <c r="L10" s="114">
        <v>24.38</v>
      </c>
      <c r="M10" s="114">
        <v>25.18</v>
      </c>
      <c r="N10" s="114">
        <v>25.83</v>
      </c>
      <c r="O10" s="114">
        <v>26.25</v>
      </c>
      <c r="P10" s="114">
        <v>26.93</v>
      </c>
      <c r="Q10" s="114">
        <v>27.55</v>
      </c>
      <c r="R10" s="114">
        <v>27.86</v>
      </c>
      <c r="S10" s="114">
        <v>28.58</v>
      </c>
      <c r="T10" s="114">
        <v>29.39</v>
      </c>
      <c r="U10" s="114">
        <v>29.53</v>
      </c>
      <c r="V10" s="114">
        <v>29.88</v>
      </c>
      <c r="W10" s="114">
        <v>30.58</v>
      </c>
      <c r="X10" s="114">
        <v>31.23</v>
      </c>
      <c r="Y10" s="114">
        <v>31.94</v>
      </c>
      <c r="Z10" s="114">
        <v>32.5</v>
      </c>
      <c r="AA10" s="114">
        <v>34.229999999999997</v>
      </c>
      <c r="AB10" s="3"/>
      <c r="AC10" s="3"/>
      <c r="AD10" s="3"/>
      <c r="AE10" s="3"/>
    </row>
    <row r="11" spans="1:39" ht="15" customHeight="1">
      <c r="A11" s="236" t="s">
        <v>257</v>
      </c>
      <c r="B11" s="239">
        <v>3</v>
      </c>
      <c r="C11" s="12" t="s">
        <v>241</v>
      </c>
      <c r="D11" s="63">
        <v>14.91</v>
      </c>
      <c r="E11" s="63">
        <v>15.13</v>
      </c>
      <c r="F11" s="63">
        <v>16.07</v>
      </c>
      <c r="G11" s="63">
        <v>16.39</v>
      </c>
      <c r="H11" s="63">
        <v>16.690000000000001</v>
      </c>
      <c r="I11" s="63">
        <v>17.760000000000002</v>
      </c>
      <c r="J11" s="63">
        <v>18.190000000000001</v>
      </c>
      <c r="K11" s="63">
        <v>18.63</v>
      </c>
      <c r="L11" s="63">
        <v>18.97</v>
      </c>
      <c r="M11" s="63">
        <v>19.61</v>
      </c>
      <c r="N11" s="63">
        <v>20.13</v>
      </c>
      <c r="O11" s="63">
        <v>20.61</v>
      </c>
      <c r="P11" s="63">
        <v>21.02</v>
      </c>
      <c r="Q11" s="63">
        <v>21.29</v>
      </c>
      <c r="R11" s="63">
        <v>21.53</v>
      </c>
      <c r="S11" s="63">
        <v>21.92</v>
      </c>
      <c r="T11" s="63">
        <v>22.2</v>
      </c>
      <c r="U11" s="63">
        <v>22.36</v>
      </c>
      <c r="V11" s="63">
        <v>22.68</v>
      </c>
      <c r="W11" s="63">
        <v>23</v>
      </c>
      <c r="X11" s="63">
        <v>23.57</v>
      </c>
      <c r="Y11" s="63">
        <v>24.04</v>
      </c>
      <c r="Z11" s="63">
        <v>24.55</v>
      </c>
      <c r="AA11" s="63">
        <v>25.93</v>
      </c>
      <c r="AB11" s="3"/>
      <c r="AC11" s="3"/>
      <c r="AD11" s="3"/>
      <c r="AE11" s="3"/>
    </row>
    <row r="12" spans="1:39" ht="15" customHeight="1">
      <c r="A12" s="237"/>
      <c r="B12" s="240"/>
      <c r="C12" s="56" t="s">
        <v>242</v>
      </c>
      <c r="D12" s="66">
        <v>13.35</v>
      </c>
      <c r="E12" s="66">
        <v>13.85</v>
      </c>
      <c r="F12" s="66">
        <v>14.79</v>
      </c>
      <c r="G12" s="66">
        <v>15.12</v>
      </c>
      <c r="H12" s="66">
        <v>15.4</v>
      </c>
      <c r="I12" s="66">
        <v>16.420000000000002</v>
      </c>
      <c r="J12" s="66">
        <v>16.86</v>
      </c>
      <c r="K12" s="66">
        <v>17.53</v>
      </c>
      <c r="L12" s="66">
        <v>17.920000000000002</v>
      </c>
      <c r="M12" s="66">
        <v>18.559999999999999</v>
      </c>
      <c r="N12" s="66">
        <v>19.079999999999998</v>
      </c>
      <c r="O12" s="66">
        <v>19.600000000000001</v>
      </c>
      <c r="P12" s="66">
        <v>20.04</v>
      </c>
      <c r="Q12" s="66">
        <v>20.53</v>
      </c>
      <c r="R12" s="66">
        <v>20.92</v>
      </c>
      <c r="S12" s="66">
        <v>21.34</v>
      </c>
      <c r="T12" s="66">
        <v>21.68</v>
      </c>
      <c r="U12" s="66">
        <v>21.88</v>
      </c>
      <c r="V12" s="66">
        <v>22.3</v>
      </c>
      <c r="W12" s="66">
        <v>22.81</v>
      </c>
      <c r="X12" s="66">
        <v>23.51</v>
      </c>
      <c r="Y12" s="66">
        <v>23.93</v>
      </c>
      <c r="Z12" s="66">
        <v>24.31</v>
      </c>
      <c r="AA12" s="66">
        <v>25.68</v>
      </c>
      <c r="AB12" s="3"/>
      <c r="AC12" s="3"/>
      <c r="AD12" s="3"/>
      <c r="AE12" s="3"/>
    </row>
    <row r="13" spans="1:39" ht="15" customHeight="1">
      <c r="A13" s="238"/>
      <c r="B13" s="241"/>
      <c r="C13" s="113" t="s">
        <v>225</v>
      </c>
      <c r="D13" s="114">
        <v>14.51</v>
      </c>
      <c r="E13" s="114">
        <v>14.78</v>
      </c>
      <c r="F13" s="114">
        <v>15.42</v>
      </c>
      <c r="G13" s="114">
        <v>15.7</v>
      </c>
      <c r="H13" s="114">
        <v>16.32</v>
      </c>
      <c r="I13" s="114">
        <v>17.13</v>
      </c>
      <c r="J13" s="114">
        <v>17.23</v>
      </c>
      <c r="K13" s="114">
        <v>17.89</v>
      </c>
      <c r="L13" s="114">
        <v>18.46</v>
      </c>
      <c r="M13" s="114">
        <v>19.2</v>
      </c>
      <c r="N13" s="114">
        <v>19.72</v>
      </c>
      <c r="O13" s="114">
        <v>20.09</v>
      </c>
      <c r="P13" s="114">
        <v>20.63</v>
      </c>
      <c r="Q13" s="114">
        <v>21</v>
      </c>
      <c r="R13" s="114">
        <v>21.17</v>
      </c>
      <c r="S13" s="114">
        <v>21.62</v>
      </c>
      <c r="T13" s="114">
        <v>22.09</v>
      </c>
      <c r="U13" s="114">
        <v>22.03</v>
      </c>
      <c r="V13" s="114">
        <v>22.39</v>
      </c>
      <c r="W13" s="114">
        <v>22.94</v>
      </c>
      <c r="X13" s="114">
        <v>23.55</v>
      </c>
      <c r="Y13" s="114">
        <v>24</v>
      </c>
      <c r="Z13" s="114">
        <v>24.44</v>
      </c>
      <c r="AA13" s="114">
        <v>25.77</v>
      </c>
      <c r="AB13" s="3"/>
      <c r="AC13" s="3"/>
      <c r="AD13" s="3"/>
      <c r="AE13" s="3"/>
    </row>
    <row r="14" spans="1:39" ht="15" customHeight="1">
      <c r="A14" s="236" t="s">
        <v>258</v>
      </c>
      <c r="B14" s="239">
        <v>4</v>
      </c>
      <c r="C14" s="57" t="s">
        <v>241</v>
      </c>
      <c r="D14" s="65">
        <v>12.41</v>
      </c>
      <c r="E14" s="65">
        <v>12.64</v>
      </c>
      <c r="F14" s="65">
        <v>13.46</v>
      </c>
      <c r="G14" s="65">
        <v>13.73</v>
      </c>
      <c r="H14" s="65">
        <v>13.97</v>
      </c>
      <c r="I14" s="65">
        <v>14.87</v>
      </c>
      <c r="J14" s="65">
        <v>15.22</v>
      </c>
      <c r="K14" s="65">
        <v>15.57</v>
      </c>
      <c r="L14" s="65">
        <v>15.88</v>
      </c>
      <c r="M14" s="65">
        <v>16.25</v>
      </c>
      <c r="N14" s="65">
        <v>16.649999999999999</v>
      </c>
      <c r="O14" s="65">
        <v>17.05</v>
      </c>
      <c r="P14" s="65">
        <v>17.399999999999999</v>
      </c>
      <c r="Q14" s="65">
        <v>17.63</v>
      </c>
      <c r="R14" s="65">
        <v>17.79</v>
      </c>
      <c r="S14" s="65">
        <v>18.04</v>
      </c>
      <c r="T14" s="65">
        <v>18.27</v>
      </c>
      <c r="U14" s="65">
        <v>18.309999999999999</v>
      </c>
      <c r="V14" s="65">
        <v>18.63</v>
      </c>
      <c r="W14" s="65">
        <v>18.899999999999999</v>
      </c>
      <c r="X14" s="65">
        <v>19.309999999999999</v>
      </c>
      <c r="Y14" s="65">
        <v>19.829999999999998</v>
      </c>
      <c r="Z14" s="65">
        <v>20.260000000000002</v>
      </c>
      <c r="AA14" s="65">
        <v>21.41</v>
      </c>
      <c r="AB14" s="3"/>
      <c r="AC14" s="3"/>
      <c r="AD14" s="3"/>
      <c r="AE14" s="3"/>
    </row>
    <row r="15" spans="1:39" ht="15" customHeight="1">
      <c r="A15" s="237"/>
      <c r="B15" s="240"/>
      <c r="C15" s="56" t="s">
        <v>242</v>
      </c>
      <c r="D15" s="66">
        <v>11.86</v>
      </c>
      <c r="E15" s="66">
        <v>12.27</v>
      </c>
      <c r="F15" s="66">
        <v>13.1</v>
      </c>
      <c r="G15" s="66">
        <v>13.37</v>
      </c>
      <c r="H15" s="66">
        <v>13.61</v>
      </c>
      <c r="I15" s="66">
        <v>14.56</v>
      </c>
      <c r="J15" s="66">
        <v>14.97</v>
      </c>
      <c r="K15" s="66">
        <v>15.42</v>
      </c>
      <c r="L15" s="66">
        <v>15.8</v>
      </c>
      <c r="M15" s="66">
        <v>16.23</v>
      </c>
      <c r="N15" s="66">
        <v>16.64</v>
      </c>
      <c r="O15" s="66">
        <v>17.09</v>
      </c>
      <c r="P15" s="66">
        <v>17.59</v>
      </c>
      <c r="Q15" s="66">
        <v>18.010000000000002</v>
      </c>
      <c r="R15" s="66">
        <v>18.32</v>
      </c>
      <c r="S15" s="66">
        <v>18.61</v>
      </c>
      <c r="T15" s="66">
        <v>18.88</v>
      </c>
      <c r="U15" s="66">
        <v>18.91</v>
      </c>
      <c r="V15" s="66">
        <v>19.21</v>
      </c>
      <c r="W15" s="66">
        <v>19.489999999999998</v>
      </c>
      <c r="X15" s="66">
        <v>19.940000000000001</v>
      </c>
      <c r="Y15" s="66">
        <v>20.39</v>
      </c>
      <c r="Z15" s="66">
        <v>20.82</v>
      </c>
      <c r="AA15" s="66">
        <v>21.98</v>
      </c>
      <c r="AB15" s="3"/>
      <c r="AC15" s="3"/>
      <c r="AD15" s="3"/>
      <c r="AE15" s="3"/>
    </row>
    <row r="16" spans="1:39" ht="15" customHeight="1">
      <c r="A16" s="238"/>
      <c r="B16" s="241"/>
      <c r="C16" s="113" t="s">
        <v>225</v>
      </c>
      <c r="D16" s="114">
        <v>12.26</v>
      </c>
      <c r="E16" s="114">
        <v>12.55</v>
      </c>
      <c r="F16" s="114">
        <v>13.33</v>
      </c>
      <c r="G16" s="114">
        <v>13.65</v>
      </c>
      <c r="H16" s="114">
        <v>13.87</v>
      </c>
      <c r="I16" s="114">
        <v>14.8</v>
      </c>
      <c r="J16" s="114">
        <v>15.14</v>
      </c>
      <c r="K16" s="114">
        <v>15.46</v>
      </c>
      <c r="L16" s="114">
        <v>15.85</v>
      </c>
      <c r="M16" s="114">
        <v>16.25</v>
      </c>
      <c r="N16" s="114">
        <v>16.64</v>
      </c>
      <c r="O16" s="114">
        <v>17.05</v>
      </c>
      <c r="P16" s="114">
        <v>17.54</v>
      </c>
      <c r="Q16" s="114">
        <v>17.89</v>
      </c>
      <c r="R16" s="114">
        <v>18.22</v>
      </c>
      <c r="S16" s="114">
        <v>18.48</v>
      </c>
      <c r="T16" s="114">
        <v>18.739999999999998</v>
      </c>
      <c r="U16" s="114">
        <v>18.79</v>
      </c>
      <c r="V16" s="114">
        <v>19.04</v>
      </c>
      <c r="W16" s="114">
        <v>19.34</v>
      </c>
      <c r="X16" s="114">
        <v>19.78</v>
      </c>
      <c r="Y16" s="114">
        <v>20.25</v>
      </c>
      <c r="Z16" s="114">
        <v>20.64</v>
      </c>
      <c r="AA16" s="114">
        <v>21.76</v>
      </c>
      <c r="AB16" s="3"/>
      <c r="AC16" s="3"/>
      <c r="AD16" s="3"/>
      <c r="AE16" s="3"/>
    </row>
    <row r="17" spans="1:31" ht="15" customHeight="1">
      <c r="A17" s="236" t="s">
        <v>259</v>
      </c>
      <c r="B17" s="239">
        <v>5</v>
      </c>
      <c r="C17" s="12" t="s">
        <v>241</v>
      </c>
      <c r="D17" s="63">
        <v>10.130000000000001</v>
      </c>
      <c r="E17" s="63">
        <v>10.26</v>
      </c>
      <c r="F17" s="63">
        <v>10.97</v>
      </c>
      <c r="G17" s="63">
        <v>11.18</v>
      </c>
      <c r="H17" s="63">
        <v>11.42</v>
      </c>
      <c r="I17" s="63">
        <v>12.11</v>
      </c>
      <c r="J17" s="63">
        <v>12.46</v>
      </c>
      <c r="K17" s="63">
        <v>12.82</v>
      </c>
      <c r="L17" s="63">
        <v>13.11</v>
      </c>
      <c r="M17" s="63">
        <v>13.47</v>
      </c>
      <c r="N17" s="63">
        <v>13.78</v>
      </c>
      <c r="O17" s="63">
        <v>14.22</v>
      </c>
      <c r="P17" s="63">
        <v>14.56</v>
      </c>
      <c r="Q17" s="63">
        <v>14.82</v>
      </c>
      <c r="R17" s="63">
        <v>15.02</v>
      </c>
      <c r="S17" s="63">
        <v>15.29</v>
      </c>
      <c r="T17" s="63">
        <v>15.52</v>
      </c>
      <c r="U17" s="63">
        <v>15.66</v>
      </c>
      <c r="V17" s="63">
        <v>15.96</v>
      </c>
      <c r="W17" s="63">
        <v>16.190000000000001</v>
      </c>
      <c r="X17" s="63">
        <v>16.62</v>
      </c>
      <c r="Y17" s="63">
        <v>16.98</v>
      </c>
      <c r="Z17" s="63">
        <v>17.29</v>
      </c>
      <c r="AA17" s="63">
        <v>18.25</v>
      </c>
      <c r="AB17" s="3"/>
      <c r="AC17" s="3"/>
      <c r="AD17" s="3"/>
      <c r="AE17" s="3"/>
    </row>
    <row r="18" spans="1:31" ht="15" customHeight="1">
      <c r="A18" s="237"/>
      <c r="B18" s="240"/>
      <c r="C18" s="56" t="s">
        <v>242</v>
      </c>
      <c r="D18" s="66">
        <v>8.9499999999999993</v>
      </c>
      <c r="E18" s="66">
        <v>9.27</v>
      </c>
      <c r="F18" s="66">
        <v>9.92</v>
      </c>
      <c r="G18" s="66">
        <v>10.16</v>
      </c>
      <c r="H18" s="66">
        <v>10.38</v>
      </c>
      <c r="I18" s="66">
        <v>11.03</v>
      </c>
      <c r="J18" s="66">
        <v>11.42</v>
      </c>
      <c r="K18" s="66">
        <v>11.86</v>
      </c>
      <c r="L18" s="66">
        <v>12.22</v>
      </c>
      <c r="M18" s="66">
        <v>12.59</v>
      </c>
      <c r="N18" s="66">
        <v>12.91</v>
      </c>
      <c r="O18" s="66">
        <v>13.4</v>
      </c>
      <c r="P18" s="66">
        <v>13.78</v>
      </c>
      <c r="Q18" s="66">
        <v>14.18</v>
      </c>
      <c r="R18" s="66">
        <v>14.49</v>
      </c>
      <c r="S18" s="66">
        <v>14.78</v>
      </c>
      <c r="T18" s="66">
        <v>15.02</v>
      </c>
      <c r="U18" s="66">
        <v>15.16</v>
      </c>
      <c r="V18" s="66">
        <v>15.48</v>
      </c>
      <c r="W18" s="66">
        <v>15.77</v>
      </c>
      <c r="X18" s="66">
        <v>16.25</v>
      </c>
      <c r="Y18" s="66">
        <v>16.63</v>
      </c>
      <c r="Z18" s="66">
        <v>16.96</v>
      </c>
      <c r="AA18" s="66">
        <v>17.86</v>
      </c>
      <c r="AB18" s="3"/>
      <c r="AC18" s="3"/>
      <c r="AD18" s="3"/>
      <c r="AE18" s="3"/>
    </row>
    <row r="19" spans="1:31" ht="15" customHeight="1">
      <c r="A19" s="238"/>
      <c r="B19" s="241"/>
      <c r="C19" s="113" t="s">
        <v>225</v>
      </c>
      <c r="D19" s="114">
        <v>9.4</v>
      </c>
      <c r="E19" s="114">
        <v>9.73</v>
      </c>
      <c r="F19" s="114">
        <v>10.17</v>
      </c>
      <c r="G19" s="114">
        <v>10.43</v>
      </c>
      <c r="H19" s="114">
        <v>10.69</v>
      </c>
      <c r="I19" s="114">
        <v>11.34</v>
      </c>
      <c r="J19" s="114">
        <v>11.8</v>
      </c>
      <c r="K19" s="114">
        <v>12.19</v>
      </c>
      <c r="L19" s="114">
        <v>12.49</v>
      </c>
      <c r="M19" s="114">
        <v>12.87</v>
      </c>
      <c r="N19" s="114">
        <v>13.16</v>
      </c>
      <c r="O19" s="114">
        <v>13.65</v>
      </c>
      <c r="P19" s="114">
        <v>13.98</v>
      </c>
      <c r="Q19" s="114">
        <v>14.42</v>
      </c>
      <c r="R19" s="114">
        <v>14.69</v>
      </c>
      <c r="S19" s="114">
        <v>14.97</v>
      </c>
      <c r="T19" s="114">
        <v>15.18</v>
      </c>
      <c r="U19" s="114">
        <v>15.3</v>
      </c>
      <c r="V19" s="114">
        <v>15.65</v>
      </c>
      <c r="W19" s="114">
        <v>15.95</v>
      </c>
      <c r="X19" s="114">
        <v>16.43</v>
      </c>
      <c r="Y19" s="114">
        <v>16.78</v>
      </c>
      <c r="Z19" s="114">
        <v>17.07</v>
      </c>
      <c r="AA19" s="114">
        <v>17.98</v>
      </c>
      <c r="AB19" s="3"/>
      <c r="AC19" s="3"/>
      <c r="AD19" s="3"/>
      <c r="AE19" s="3"/>
    </row>
    <row r="20" spans="1:31" ht="15" customHeight="1">
      <c r="A20" s="236" t="s">
        <v>260</v>
      </c>
      <c r="B20" s="239">
        <v>7</v>
      </c>
      <c r="C20" s="12" t="s">
        <v>241</v>
      </c>
      <c r="D20" s="63">
        <v>10.8</v>
      </c>
      <c r="E20" s="63">
        <v>10.93</v>
      </c>
      <c r="F20" s="63">
        <v>11.72</v>
      </c>
      <c r="G20" s="63">
        <v>11.99</v>
      </c>
      <c r="H20" s="63">
        <v>12.24</v>
      </c>
      <c r="I20" s="63">
        <v>13.06</v>
      </c>
      <c r="J20" s="63">
        <v>13.49</v>
      </c>
      <c r="K20" s="63">
        <v>13.74</v>
      </c>
      <c r="L20" s="63">
        <v>13.9</v>
      </c>
      <c r="M20" s="63">
        <v>14.4</v>
      </c>
      <c r="N20" s="63">
        <v>14.76</v>
      </c>
      <c r="O20" s="63">
        <v>15.12</v>
      </c>
      <c r="P20" s="63">
        <v>15.43</v>
      </c>
      <c r="Q20" s="63">
        <v>15.67</v>
      </c>
      <c r="R20" s="63">
        <v>15.89</v>
      </c>
      <c r="S20" s="63">
        <v>16.18</v>
      </c>
      <c r="T20" s="63">
        <v>16.420000000000002</v>
      </c>
      <c r="U20" s="63">
        <v>16.57</v>
      </c>
      <c r="V20" s="63">
        <v>16.88</v>
      </c>
      <c r="W20" s="63">
        <v>17.14</v>
      </c>
      <c r="X20" s="63">
        <v>17.559999999999999</v>
      </c>
      <c r="Y20" s="63">
        <v>17.98</v>
      </c>
      <c r="Z20" s="63">
        <v>18.3</v>
      </c>
      <c r="AA20" s="63">
        <v>19.350000000000001</v>
      </c>
      <c r="AB20" s="3"/>
      <c r="AC20" s="3"/>
      <c r="AD20" s="3"/>
      <c r="AE20" s="3"/>
    </row>
    <row r="21" spans="1:31" ht="15" customHeight="1">
      <c r="A21" s="237"/>
      <c r="B21" s="240"/>
      <c r="C21" s="56" t="s">
        <v>242</v>
      </c>
      <c r="D21" s="66">
        <v>8.93</v>
      </c>
      <c r="E21" s="66">
        <v>9.2200000000000006</v>
      </c>
      <c r="F21" s="66">
        <v>9.94</v>
      </c>
      <c r="G21" s="66">
        <v>10.23</v>
      </c>
      <c r="H21" s="66">
        <v>10.47</v>
      </c>
      <c r="I21" s="66">
        <v>11.21</v>
      </c>
      <c r="J21" s="66">
        <v>11.65</v>
      </c>
      <c r="K21" s="66">
        <v>12.06</v>
      </c>
      <c r="L21" s="66">
        <v>12.32</v>
      </c>
      <c r="M21" s="66">
        <v>12.79</v>
      </c>
      <c r="N21" s="66">
        <v>13.17</v>
      </c>
      <c r="O21" s="66">
        <v>13.51</v>
      </c>
      <c r="P21" s="66">
        <v>13.82</v>
      </c>
      <c r="Q21" s="66">
        <v>14.17</v>
      </c>
      <c r="R21" s="66">
        <v>14.48</v>
      </c>
      <c r="S21" s="66">
        <v>14.77</v>
      </c>
      <c r="T21" s="66">
        <v>14.99</v>
      </c>
      <c r="U21" s="66">
        <v>15.14</v>
      </c>
      <c r="V21" s="66">
        <v>15.46</v>
      </c>
      <c r="W21" s="66">
        <v>15.75</v>
      </c>
      <c r="X21" s="66">
        <v>16.21</v>
      </c>
      <c r="Y21" s="66">
        <v>16.579999999999998</v>
      </c>
      <c r="Z21" s="66">
        <v>16.88</v>
      </c>
      <c r="AA21" s="66">
        <v>17.739999999999998</v>
      </c>
      <c r="AB21" s="3"/>
      <c r="AC21" s="3"/>
      <c r="AD21" s="3"/>
      <c r="AE21" s="3"/>
    </row>
    <row r="22" spans="1:31" ht="15" customHeight="1">
      <c r="A22" s="238"/>
      <c r="B22" s="241"/>
      <c r="C22" s="113" t="s">
        <v>225</v>
      </c>
      <c r="D22" s="114">
        <v>10.69</v>
      </c>
      <c r="E22" s="114">
        <v>10.88</v>
      </c>
      <c r="F22" s="114">
        <v>11.43</v>
      </c>
      <c r="G22" s="114">
        <v>11.67</v>
      </c>
      <c r="H22" s="114">
        <v>12.15</v>
      </c>
      <c r="I22" s="114">
        <v>12.76</v>
      </c>
      <c r="J22" s="114">
        <v>12.81</v>
      </c>
      <c r="K22" s="114">
        <v>13.28</v>
      </c>
      <c r="L22" s="114">
        <v>13.63</v>
      </c>
      <c r="M22" s="114">
        <v>14.05</v>
      </c>
      <c r="N22" s="114">
        <v>14.42</v>
      </c>
      <c r="O22" s="114">
        <v>14.65</v>
      </c>
      <c r="P22" s="114">
        <v>15.04</v>
      </c>
      <c r="Q22" s="114">
        <v>15.33</v>
      </c>
      <c r="R22" s="114">
        <v>15.47</v>
      </c>
      <c r="S22" s="114">
        <v>15.93</v>
      </c>
      <c r="T22" s="114">
        <v>16.329999999999998</v>
      </c>
      <c r="U22" s="114">
        <v>16.399999999999999</v>
      </c>
      <c r="V22" s="114">
        <v>16.63</v>
      </c>
      <c r="W22" s="114">
        <v>17.059999999999999</v>
      </c>
      <c r="X22" s="114">
        <v>17.489999999999998</v>
      </c>
      <c r="Y22" s="114">
        <v>17.88</v>
      </c>
      <c r="Z22" s="114">
        <v>18.18</v>
      </c>
      <c r="AA22" s="114">
        <v>19.16</v>
      </c>
      <c r="AB22" s="3"/>
      <c r="AC22" s="3"/>
      <c r="AD22" s="3"/>
      <c r="AE22" s="3"/>
    </row>
    <row r="23" spans="1:31" ht="15" customHeight="1">
      <c r="A23" s="236" t="s">
        <v>261</v>
      </c>
      <c r="B23" s="239">
        <v>8</v>
      </c>
      <c r="C23" s="57" t="s">
        <v>241</v>
      </c>
      <c r="D23" s="65">
        <v>11.12</v>
      </c>
      <c r="E23" s="65">
        <v>11.25</v>
      </c>
      <c r="F23" s="65">
        <v>11.98</v>
      </c>
      <c r="G23" s="65">
        <v>12.18</v>
      </c>
      <c r="H23" s="65">
        <v>12.52</v>
      </c>
      <c r="I23" s="65">
        <v>13.33</v>
      </c>
      <c r="J23" s="65">
        <v>13.63</v>
      </c>
      <c r="K23" s="65">
        <v>13.96</v>
      </c>
      <c r="L23" s="65">
        <v>14.18</v>
      </c>
      <c r="M23" s="65">
        <v>14.57</v>
      </c>
      <c r="N23" s="65">
        <v>14.88</v>
      </c>
      <c r="O23" s="65">
        <v>15.3</v>
      </c>
      <c r="P23" s="65">
        <v>15.61</v>
      </c>
      <c r="Q23" s="65">
        <v>15.86</v>
      </c>
      <c r="R23" s="65">
        <v>16.04</v>
      </c>
      <c r="S23" s="65">
        <v>16.329999999999998</v>
      </c>
      <c r="T23" s="65">
        <v>16.579999999999998</v>
      </c>
      <c r="U23" s="65">
        <v>16.72</v>
      </c>
      <c r="V23" s="65">
        <v>17</v>
      </c>
      <c r="W23" s="65">
        <v>17.25</v>
      </c>
      <c r="X23" s="65">
        <v>17.670000000000002</v>
      </c>
      <c r="Y23" s="65">
        <v>18.05</v>
      </c>
      <c r="Z23" s="65">
        <v>18.39</v>
      </c>
      <c r="AA23" s="65">
        <v>19.420000000000002</v>
      </c>
      <c r="AB23" s="3"/>
      <c r="AC23" s="3"/>
      <c r="AD23" s="3"/>
      <c r="AE23" s="3"/>
    </row>
    <row r="24" spans="1:31" ht="15" customHeight="1">
      <c r="A24" s="237"/>
      <c r="B24" s="240"/>
      <c r="C24" s="56" t="s">
        <v>242</v>
      </c>
      <c r="D24" s="66">
        <v>9.83</v>
      </c>
      <c r="E24" s="66">
        <v>10.18</v>
      </c>
      <c r="F24" s="66">
        <v>10.86</v>
      </c>
      <c r="G24" s="66">
        <v>11.04</v>
      </c>
      <c r="H24" s="66">
        <v>11.38</v>
      </c>
      <c r="I24" s="66">
        <v>12.13</v>
      </c>
      <c r="J24" s="66">
        <v>12.5</v>
      </c>
      <c r="K24" s="66">
        <v>13</v>
      </c>
      <c r="L24" s="66">
        <v>13.29</v>
      </c>
      <c r="M24" s="66">
        <v>13.67</v>
      </c>
      <c r="N24" s="66">
        <v>13.97</v>
      </c>
      <c r="O24" s="66">
        <v>14.44</v>
      </c>
      <c r="P24" s="66">
        <v>14.78</v>
      </c>
      <c r="Q24" s="66">
        <v>15.14</v>
      </c>
      <c r="R24" s="66">
        <v>15.4</v>
      </c>
      <c r="S24" s="66">
        <v>15.72</v>
      </c>
      <c r="T24" s="66">
        <v>15.97</v>
      </c>
      <c r="U24" s="66">
        <v>16.12</v>
      </c>
      <c r="V24" s="66">
        <v>16.420000000000002</v>
      </c>
      <c r="W24" s="66">
        <v>16.75</v>
      </c>
      <c r="X24" s="66">
        <v>17.260000000000002</v>
      </c>
      <c r="Y24" s="66">
        <v>17.68</v>
      </c>
      <c r="Z24" s="66">
        <v>18</v>
      </c>
      <c r="AA24" s="66">
        <v>19.010000000000002</v>
      </c>
      <c r="AB24" s="3"/>
      <c r="AC24" s="3"/>
      <c r="AD24" s="3"/>
      <c r="AE24" s="3"/>
    </row>
    <row r="25" spans="1:31" ht="15" customHeight="1">
      <c r="A25" s="238"/>
      <c r="B25" s="241"/>
      <c r="C25" s="113" t="s">
        <v>225</v>
      </c>
      <c r="D25" s="114">
        <v>10.93</v>
      </c>
      <c r="E25" s="114">
        <v>11.08</v>
      </c>
      <c r="F25" s="114">
        <v>11.79</v>
      </c>
      <c r="G25" s="114">
        <v>12</v>
      </c>
      <c r="H25" s="114">
        <v>12.35</v>
      </c>
      <c r="I25" s="114">
        <v>13.04</v>
      </c>
      <c r="J25" s="114">
        <v>13.07</v>
      </c>
      <c r="K25" s="114">
        <v>13.48</v>
      </c>
      <c r="L25" s="114">
        <v>13.8</v>
      </c>
      <c r="M25" s="114">
        <v>14.26</v>
      </c>
      <c r="N25" s="114">
        <v>14.6</v>
      </c>
      <c r="O25" s="114">
        <v>15.05</v>
      </c>
      <c r="P25" s="114">
        <v>15.4</v>
      </c>
      <c r="Q25" s="114">
        <v>15.66</v>
      </c>
      <c r="R25" s="114">
        <v>15.85</v>
      </c>
      <c r="S25" s="114">
        <v>16.18</v>
      </c>
      <c r="T25" s="114">
        <v>16.47</v>
      </c>
      <c r="U25" s="114">
        <v>16.600000000000001</v>
      </c>
      <c r="V25" s="114">
        <v>16.84</v>
      </c>
      <c r="W25" s="114">
        <v>17.100000000000001</v>
      </c>
      <c r="X25" s="114">
        <v>17.59</v>
      </c>
      <c r="Y25" s="114">
        <v>17.98</v>
      </c>
      <c r="Z25" s="114">
        <v>18.29</v>
      </c>
      <c r="AA25" s="114">
        <v>19.29</v>
      </c>
      <c r="AB25" s="3"/>
      <c r="AC25" s="3"/>
      <c r="AD25" s="3"/>
      <c r="AE25" s="3"/>
    </row>
    <row r="26" spans="1:31" ht="15" customHeight="1">
      <c r="A26" s="236" t="s">
        <v>262</v>
      </c>
      <c r="B26" s="239">
        <v>9</v>
      </c>
      <c r="C26" s="12" t="s">
        <v>241</v>
      </c>
      <c r="D26" s="63">
        <v>9.14</v>
      </c>
      <c r="E26" s="63">
        <v>9.27</v>
      </c>
      <c r="F26" s="63">
        <v>9.8699999999999992</v>
      </c>
      <c r="G26" s="63">
        <v>10.11</v>
      </c>
      <c r="H26" s="63">
        <v>10.32</v>
      </c>
      <c r="I26" s="63">
        <v>11</v>
      </c>
      <c r="J26" s="63">
        <v>11.34</v>
      </c>
      <c r="K26" s="63">
        <v>11.55</v>
      </c>
      <c r="L26" s="63">
        <v>11.74</v>
      </c>
      <c r="M26" s="63">
        <v>12.07</v>
      </c>
      <c r="N26" s="63">
        <v>12.27</v>
      </c>
      <c r="O26" s="63">
        <v>12.65</v>
      </c>
      <c r="P26" s="63">
        <v>12.94</v>
      </c>
      <c r="Q26" s="63">
        <v>13.17</v>
      </c>
      <c r="R26" s="63">
        <v>13.3</v>
      </c>
      <c r="S26" s="63">
        <v>13.49</v>
      </c>
      <c r="T26" s="63">
        <v>13.67</v>
      </c>
      <c r="U26" s="63">
        <v>13.74</v>
      </c>
      <c r="V26" s="63">
        <v>13.95</v>
      </c>
      <c r="W26" s="63">
        <v>14.13</v>
      </c>
      <c r="X26" s="63">
        <v>14.45</v>
      </c>
      <c r="Y26" s="63">
        <v>14.84</v>
      </c>
      <c r="Z26" s="63">
        <v>15.11</v>
      </c>
      <c r="AA26" s="63">
        <v>15.95</v>
      </c>
      <c r="AB26" s="3"/>
      <c r="AC26" s="3"/>
      <c r="AD26" s="3"/>
      <c r="AE26" s="3"/>
    </row>
    <row r="27" spans="1:31" ht="15" customHeight="1">
      <c r="A27" s="237"/>
      <c r="B27" s="240"/>
      <c r="C27" s="56" t="s">
        <v>242</v>
      </c>
      <c r="D27" s="66">
        <v>7.77</v>
      </c>
      <c r="E27" s="66">
        <v>7.95</v>
      </c>
      <c r="F27" s="66">
        <v>8.48</v>
      </c>
      <c r="G27" s="66">
        <v>8.6999999999999993</v>
      </c>
      <c r="H27" s="66">
        <v>8.8800000000000008</v>
      </c>
      <c r="I27" s="66">
        <v>9.51</v>
      </c>
      <c r="J27" s="66">
        <v>9.8699999999999992</v>
      </c>
      <c r="K27" s="66">
        <v>10.11</v>
      </c>
      <c r="L27" s="66">
        <v>10.37</v>
      </c>
      <c r="M27" s="66">
        <v>10.68</v>
      </c>
      <c r="N27" s="66">
        <v>10.9</v>
      </c>
      <c r="O27" s="66">
        <v>11.25</v>
      </c>
      <c r="P27" s="66">
        <v>11.52</v>
      </c>
      <c r="Q27" s="66">
        <v>11.81</v>
      </c>
      <c r="R27" s="66">
        <v>12.02</v>
      </c>
      <c r="S27" s="66">
        <v>12.21</v>
      </c>
      <c r="T27" s="66">
        <v>12.37</v>
      </c>
      <c r="U27" s="66">
        <v>12.43</v>
      </c>
      <c r="V27" s="66">
        <v>12.65</v>
      </c>
      <c r="W27" s="66">
        <v>12.88</v>
      </c>
      <c r="X27" s="66">
        <v>13.25</v>
      </c>
      <c r="Y27" s="66">
        <v>13.61</v>
      </c>
      <c r="Z27" s="66">
        <v>13.91</v>
      </c>
      <c r="AA27" s="66">
        <v>14.7</v>
      </c>
      <c r="AB27" s="3"/>
      <c r="AC27" s="3"/>
      <c r="AD27" s="3"/>
      <c r="AE27" s="3"/>
    </row>
    <row r="28" spans="1:31" ht="15" customHeight="1">
      <c r="A28" s="238"/>
      <c r="B28" s="241"/>
      <c r="C28" s="113" t="s">
        <v>225</v>
      </c>
      <c r="D28" s="114">
        <v>8.84</v>
      </c>
      <c r="E28" s="114">
        <v>8.99</v>
      </c>
      <c r="F28" s="114">
        <v>9.3800000000000008</v>
      </c>
      <c r="G28" s="114">
        <v>9.5299999999999994</v>
      </c>
      <c r="H28" s="114">
        <v>9.86</v>
      </c>
      <c r="I28" s="114">
        <v>10.3</v>
      </c>
      <c r="J28" s="114">
        <v>10.31</v>
      </c>
      <c r="K28" s="114">
        <v>10.67</v>
      </c>
      <c r="L28" s="114">
        <v>10.94</v>
      </c>
      <c r="M28" s="114">
        <v>11.31</v>
      </c>
      <c r="N28" s="114">
        <v>11.59</v>
      </c>
      <c r="O28" s="114">
        <v>11.82</v>
      </c>
      <c r="P28" s="114">
        <v>12.11</v>
      </c>
      <c r="Q28" s="114">
        <v>12.3</v>
      </c>
      <c r="R28" s="114">
        <v>12.36</v>
      </c>
      <c r="S28" s="114">
        <v>12.63</v>
      </c>
      <c r="T28" s="114">
        <v>12.83</v>
      </c>
      <c r="U28" s="114">
        <v>12.8</v>
      </c>
      <c r="V28" s="114">
        <v>13</v>
      </c>
      <c r="W28" s="114">
        <v>13.3</v>
      </c>
      <c r="X28" s="114">
        <v>13.57</v>
      </c>
      <c r="Y28" s="114">
        <v>13.9</v>
      </c>
      <c r="Z28" s="114">
        <v>14.15</v>
      </c>
      <c r="AA28" s="114">
        <v>14.92</v>
      </c>
      <c r="AB28" s="3"/>
      <c r="AC28" s="3"/>
      <c r="AD28" s="3"/>
      <c r="AE28" s="3"/>
    </row>
    <row r="29" spans="1:31" ht="15" customHeight="1">
      <c r="A29" s="228" t="s">
        <v>148</v>
      </c>
      <c r="B29" s="59"/>
      <c r="C29" s="61" t="s">
        <v>241</v>
      </c>
      <c r="D29" s="64">
        <v>15.79</v>
      </c>
      <c r="E29" s="64">
        <v>15.86</v>
      </c>
      <c r="F29" s="64">
        <v>17</v>
      </c>
      <c r="G29" s="64">
        <v>17.18</v>
      </c>
      <c r="H29" s="64">
        <v>17.760000000000002</v>
      </c>
      <c r="I29" s="64">
        <v>18.95</v>
      </c>
      <c r="J29" s="64">
        <v>19.57</v>
      </c>
      <c r="K29" s="64">
        <v>19.93</v>
      </c>
      <c r="L29" s="64">
        <v>20.12</v>
      </c>
      <c r="M29" s="64">
        <v>20.9</v>
      </c>
      <c r="N29" s="64">
        <v>21.46</v>
      </c>
      <c r="O29" s="64">
        <v>22.03</v>
      </c>
      <c r="P29" s="64">
        <v>22.53</v>
      </c>
      <c r="Q29" s="64">
        <v>22.88</v>
      </c>
      <c r="R29" s="64">
        <v>23.15</v>
      </c>
      <c r="S29" s="64">
        <v>23.52</v>
      </c>
      <c r="T29" s="64">
        <v>23.82</v>
      </c>
      <c r="U29" s="64">
        <v>23.99</v>
      </c>
      <c r="V29" s="64">
        <v>24.4</v>
      </c>
      <c r="W29" s="64">
        <v>24.75</v>
      </c>
      <c r="X29" s="64">
        <v>25.36</v>
      </c>
      <c r="Y29" s="64">
        <v>25.77</v>
      </c>
      <c r="Z29" s="64">
        <v>26.3</v>
      </c>
      <c r="AA29" s="64">
        <v>27.67</v>
      </c>
      <c r="AB29" s="3"/>
      <c r="AC29" s="3"/>
      <c r="AD29" s="3"/>
      <c r="AE29" s="3"/>
    </row>
    <row r="30" spans="1:31" ht="15" customHeight="1">
      <c r="A30" s="229"/>
      <c r="B30" s="108"/>
      <c r="C30" s="109" t="s">
        <v>242</v>
      </c>
      <c r="D30" s="110">
        <v>12.75</v>
      </c>
      <c r="E30" s="110">
        <v>13.23</v>
      </c>
      <c r="F30" s="110">
        <v>14.15</v>
      </c>
      <c r="G30" s="110">
        <v>14.53</v>
      </c>
      <c r="H30" s="110">
        <v>14.78</v>
      </c>
      <c r="I30" s="110">
        <v>15.86</v>
      </c>
      <c r="J30" s="110">
        <v>16.239999999999998</v>
      </c>
      <c r="K30" s="110">
        <v>16.989999999999998</v>
      </c>
      <c r="L30" s="110">
        <v>17.46</v>
      </c>
      <c r="M30" s="110">
        <v>18.09</v>
      </c>
      <c r="N30" s="110">
        <v>18.37</v>
      </c>
      <c r="O30" s="110">
        <v>19.03</v>
      </c>
      <c r="P30" s="110">
        <v>19.52</v>
      </c>
      <c r="Q30" s="110">
        <v>20.05</v>
      </c>
      <c r="R30" s="110">
        <v>20.440000000000001</v>
      </c>
      <c r="S30" s="110">
        <v>20.81</v>
      </c>
      <c r="T30" s="110">
        <v>21.17</v>
      </c>
      <c r="U30" s="110">
        <v>21.25</v>
      </c>
      <c r="V30" s="110">
        <v>21.59</v>
      </c>
      <c r="W30" s="110">
        <v>22.02</v>
      </c>
      <c r="X30" s="110">
        <v>22.71</v>
      </c>
      <c r="Y30" s="110">
        <v>23.68</v>
      </c>
      <c r="Z30" s="110">
        <v>24.13</v>
      </c>
      <c r="AA30" s="110">
        <v>25.33</v>
      </c>
      <c r="AB30" s="3"/>
      <c r="AC30" s="3"/>
      <c r="AD30" s="3"/>
      <c r="AE30" s="3"/>
    </row>
    <row r="31" spans="1:31" ht="15" customHeight="1">
      <c r="A31" s="229"/>
      <c r="B31" s="108"/>
      <c r="C31" s="120" t="s">
        <v>225</v>
      </c>
      <c r="D31" s="121">
        <v>14.47</v>
      </c>
      <c r="E31" s="121">
        <v>14.77</v>
      </c>
      <c r="F31" s="121">
        <v>15.5</v>
      </c>
      <c r="G31" s="121">
        <v>15.83</v>
      </c>
      <c r="H31" s="121">
        <v>16.48</v>
      </c>
      <c r="I31" s="121">
        <v>17.37</v>
      </c>
      <c r="J31" s="121">
        <v>17.5</v>
      </c>
      <c r="K31" s="121">
        <v>18.14</v>
      </c>
      <c r="L31" s="121">
        <v>18.7</v>
      </c>
      <c r="M31" s="121">
        <v>19.39</v>
      </c>
      <c r="N31" s="121">
        <v>19.940000000000001</v>
      </c>
      <c r="O31" s="121">
        <v>20.37</v>
      </c>
      <c r="P31" s="121">
        <v>20.98</v>
      </c>
      <c r="Q31" s="121">
        <v>21.41</v>
      </c>
      <c r="R31" s="121">
        <v>21.59</v>
      </c>
      <c r="S31" s="121">
        <v>22.12</v>
      </c>
      <c r="T31" s="121">
        <v>22.6</v>
      </c>
      <c r="U31" s="121">
        <v>22.62</v>
      </c>
      <c r="V31" s="121">
        <v>22.97</v>
      </c>
      <c r="W31" s="121">
        <v>23.61</v>
      </c>
      <c r="X31" s="121">
        <v>24.2</v>
      </c>
      <c r="Y31" s="121">
        <v>24.7</v>
      </c>
      <c r="Z31" s="121">
        <v>25.11</v>
      </c>
      <c r="AA31" s="121">
        <v>26.42</v>
      </c>
      <c r="AB31" s="58"/>
      <c r="AC31" s="3"/>
      <c r="AD31" s="3"/>
      <c r="AE31" s="3"/>
    </row>
    <row r="32" spans="1:31" ht="15" customHeight="1">
      <c r="A32" s="212" t="s">
        <v>243</v>
      </c>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4"/>
      <c r="AB32" s="58"/>
      <c r="AC32" s="3"/>
      <c r="AD32" s="3"/>
      <c r="AE32" s="3"/>
    </row>
    <row r="33" spans="1:31" ht="15" customHeight="1">
      <c r="A33" s="215" t="s">
        <v>232</v>
      </c>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7"/>
      <c r="AB33" s="58"/>
      <c r="AC33" s="3"/>
      <c r="AD33" s="3"/>
      <c r="AE33" s="3"/>
    </row>
    <row r="34" spans="1:31" ht="15" customHeight="1">
      <c r="A34" s="230" t="s">
        <v>244</v>
      </c>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2"/>
      <c r="AB34" s="3"/>
      <c r="AC34" s="3"/>
      <c r="AD34" s="3"/>
      <c r="AE34" s="3"/>
    </row>
    <row r="35" spans="1:31">
      <c r="A35" s="13"/>
      <c r="B35" s="13"/>
      <c r="C35" s="14"/>
      <c r="D35" s="14"/>
      <c r="E35" s="14"/>
      <c r="F35" s="14"/>
      <c r="G35" s="14"/>
      <c r="H35" s="14"/>
      <c r="I35" s="14"/>
      <c r="J35" s="14"/>
      <c r="K35" s="14"/>
      <c r="L35" s="14"/>
      <c r="M35" s="14"/>
      <c r="N35" s="14"/>
      <c r="O35" s="14"/>
      <c r="P35" s="14"/>
      <c r="Q35" s="14"/>
      <c r="R35" s="14"/>
      <c r="S35" s="14"/>
      <c r="T35" s="14"/>
      <c r="U35" s="14"/>
      <c r="V35" s="14"/>
      <c r="W35" s="14"/>
      <c r="X35" s="14"/>
      <c r="Y35" s="14"/>
      <c r="Z35" s="14"/>
      <c r="AA35" s="14"/>
    </row>
    <row r="36" spans="1:31" s="7" customFormat="1" ht="15" customHeight="1">
      <c r="A36" s="218" t="s">
        <v>245</v>
      </c>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row>
    <row r="37" spans="1:31" ht="30" customHeight="1">
      <c r="A37" s="218" t="s">
        <v>263</v>
      </c>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row>
    <row r="38" spans="1:31" ht="15" customHeight="1">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row>
    <row r="39" spans="1:31" ht="15" customHeight="1">
      <c r="A39" s="14"/>
      <c r="B39" s="14"/>
      <c r="C39" s="14"/>
    </row>
    <row r="40" spans="1:31" ht="15" customHeight="1">
      <c r="A40" s="15" t="s">
        <v>236</v>
      </c>
      <c r="B40" s="15"/>
      <c r="C40" s="14"/>
    </row>
  </sheetData>
  <mergeCells count="25">
    <mergeCell ref="A3:AA3"/>
    <mergeCell ref="A5:A7"/>
    <mergeCell ref="A23:A25"/>
    <mergeCell ref="A26:A28"/>
    <mergeCell ref="A29:A31"/>
    <mergeCell ref="B5:B7"/>
    <mergeCell ref="B20:B22"/>
    <mergeCell ref="B23:B25"/>
    <mergeCell ref="B26:B28"/>
    <mergeCell ref="A1:AA1"/>
    <mergeCell ref="A2:AA2"/>
    <mergeCell ref="A32:AA32"/>
    <mergeCell ref="A33:AA33"/>
    <mergeCell ref="A37:AA37"/>
    <mergeCell ref="A36:AA36"/>
    <mergeCell ref="A8:A10"/>
    <mergeCell ref="A11:A13"/>
    <mergeCell ref="A14:A16"/>
    <mergeCell ref="A17:A19"/>
    <mergeCell ref="A20:A22"/>
    <mergeCell ref="B8:B10"/>
    <mergeCell ref="B11:B13"/>
    <mergeCell ref="B14:B16"/>
    <mergeCell ref="B17:B19"/>
    <mergeCell ref="A34:AA34"/>
  </mergeCells>
  <hyperlinks>
    <hyperlink ref="A40" location="Index!A1" display="Retour à l'index" xr:uid="{00000000-0004-0000-0400-000000000000}"/>
  </hyperlinks>
  <printOptions horizontalCentered="1" verticalCentered="1"/>
  <pageMargins left="0.74803149606299213" right="0.74803149606299213" top="0.98425196850393704" bottom="0.98425196850393704" header="0.51181102362204722" footer="0.51181102362204722"/>
  <pageSetup paperSize="9" scale="43" orientation="landscape" r:id="rId1"/>
  <headerFooter alignWithMargins="0">
    <oddHeader>&amp;LRevenus liés au travail&amp;CMARCHÉ DU TRAVAIL</oddHeader>
    <oddFooter>&amp;C&amp;P/&amp;N&amp;R© IBSA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pageSetUpPr fitToPage="1"/>
  </sheetPr>
  <dimension ref="A1:AL27"/>
  <sheetViews>
    <sheetView showGridLines="0" zoomScale="80" zoomScaleNormal="80" workbookViewId="0">
      <selection sqref="A1:Z1"/>
    </sheetView>
  </sheetViews>
  <sheetFormatPr baseColWidth="10" defaultColWidth="9.140625" defaultRowHeight="15"/>
  <cols>
    <col min="1" max="1" width="40.7109375" style="4" customWidth="1"/>
    <col min="2" max="2" width="12.7109375" style="4" customWidth="1"/>
    <col min="3" max="26" width="9.7109375" style="4" customWidth="1"/>
    <col min="27" max="16384" width="9.140625" style="4"/>
  </cols>
  <sheetData>
    <row r="1" spans="1:38" ht="20.100000000000001" customHeight="1">
      <c r="A1" s="206" t="s">
        <v>264</v>
      </c>
      <c r="B1" s="207"/>
      <c r="C1" s="207"/>
      <c r="D1" s="207"/>
      <c r="E1" s="207"/>
      <c r="F1" s="207"/>
      <c r="G1" s="207"/>
      <c r="H1" s="207"/>
      <c r="I1" s="207"/>
      <c r="J1" s="207"/>
      <c r="K1" s="207"/>
      <c r="L1" s="207"/>
      <c r="M1" s="207"/>
      <c r="N1" s="207"/>
      <c r="O1" s="207"/>
      <c r="P1" s="207"/>
      <c r="Q1" s="207"/>
      <c r="R1" s="207"/>
      <c r="S1" s="207"/>
      <c r="T1" s="207"/>
      <c r="U1" s="207"/>
      <c r="V1" s="207"/>
      <c r="W1" s="207"/>
      <c r="X1" s="207"/>
      <c r="Y1" s="207"/>
      <c r="Z1" s="208"/>
    </row>
    <row r="2" spans="1:38" ht="20.100000000000001" customHeight="1">
      <c r="A2" s="209" t="s">
        <v>265</v>
      </c>
      <c r="B2" s="210"/>
      <c r="C2" s="210"/>
      <c r="D2" s="210"/>
      <c r="E2" s="210"/>
      <c r="F2" s="210"/>
      <c r="G2" s="210"/>
      <c r="H2" s="210"/>
      <c r="I2" s="210"/>
      <c r="J2" s="210"/>
      <c r="K2" s="210"/>
      <c r="L2" s="210"/>
      <c r="M2" s="210"/>
      <c r="N2" s="210"/>
      <c r="O2" s="210"/>
      <c r="P2" s="210"/>
      <c r="Q2" s="210"/>
      <c r="R2" s="210"/>
      <c r="S2" s="210"/>
      <c r="T2" s="210"/>
      <c r="U2" s="210"/>
      <c r="V2" s="210"/>
      <c r="W2" s="210"/>
      <c r="X2" s="210"/>
      <c r="Y2" s="210"/>
      <c r="Z2" s="211"/>
    </row>
    <row r="3" spans="1:38" ht="20.100000000000001" customHeight="1">
      <c r="A3" s="219" t="s">
        <v>117</v>
      </c>
      <c r="B3" s="220"/>
      <c r="C3" s="220"/>
      <c r="D3" s="220"/>
      <c r="E3" s="220"/>
      <c r="F3" s="220"/>
      <c r="G3" s="220"/>
      <c r="H3" s="220"/>
      <c r="I3" s="220"/>
      <c r="J3" s="220"/>
      <c r="K3" s="220"/>
      <c r="L3" s="220"/>
      <c r="M3" s="220"/>
      <c r="N3" s="220"/>
      <c r="O3" s="220"/>
      <c r="P3" s="220"/>
      <c r="Q3" s="220"/>
      <c r="R3" s="220"/>
      <c r="S3" s="220"/>
      <c r="T3" s="220"/>
      <c r="U3" s="220"/>
      <c r="V3" s="220"/>
      <c r="W3" s="220"/>
      <c r="X3" s="220"/>
      <c r="Y3" s="220"/>
      <c r="Z3" s="221"/>
      <c r="AA3" s="3"/>
      <c r="AB3" s="3"/>
      <c r="AC3" s="3"/>
      <c r="AD3" s="3"/>
      <c r="AE3" s="3"/>
      <c r="AF3" s="3"/>
      <c r="AG3" s="3"/>
      <c r="AH3" s="3"/>
      <c r="AI3" s="3"/>
      <c r="AJ3" s="3"/>
      <c r="AK3" s="3"/>
      <c r="AL3" s="3"/>
    </row>
    <row r="4" spans="1:38" ht="20.100000000000001" customHeight="1">
      <c r="A4" s="122" t="s">
        <v>266</v>
      </c>
      <c r="B4" s="123" t="s">
        <v>240</v>
      </c>
      <c r="C4" s="123">
        <v>1999</v>
      </c>
      <c r="D4" s="123">
        <v>2000</v>
      </c>
      <c r="E4" s="123">
        <v>2001</v>
      </c>
      <c r="F4" s="123">
        <v>2002</v>
      </c>
      <c r="G4" s="123">
        <v>2003</v>
      </c>
      <c r="H4" s="123">
        <v>2004</v>
      </c>
      <c r="I4" s="123">
        <v>2005</v>
      </c>
      <c r="J4" s="123">
        <v>2006</v>
      </c>
      <c r="K4" s="123">
        <v>2007</v>
      </c>
      <c r="L4" s="123">
        <v>2008</v>
      </c>
      <c r="M4" s="123">
        <v>2009</v>
      </c>
      <c r="N4" s="123">
        <v>2010</v>
      </c>
      <c r="O4" s="123">
        <v>2011</v>
      </c>
      <c r="P4" s="123">
        <v>2012</v>
      </c>
      <c r="Q4" s="123">
        <v>2013</v>
      </c>
      <c r="R4" s="123">
        <v>2014</v>
      </c>
      <c r="S4" s="123">
        <v>2015</v>
      </c>
      <c r="T4" s="123">
        <v>2016</v>
      </c>
      <c r="U4" s="123">
        <v>2017</v>
      </c>
      <c r="V4" s="123">
        <v>2018</v>
      </c>
      <c r="W4" s="123">
        <v>2019</v>
      </c>
      <c r="X4" s="123">
        <v>2020</v>
      </c>
      <c r="Y4" s="123">
        <v>2021</v>
      </c>
      <c r="Z4" s="123">
        <v>2022</v>
      </c>
      <c r="AA4" s="58"/>
      <c r="AB4" s="3"/>
      <c r="AC4" s="3"/>
      <c r="AD4" s="3"/>
    </row>
    <row r="5" spans="1:38" ht="15" customHeight="1">
      <c r="A5" s="242" t="s">
        <v>267</v>
      </c>
      <c r="B5" s="12" t="s">
        <v>241</v>
      </c>
      <c r="C5" s="63">
        <v>9.83</v>
      </c>
      <c r="D5" s="63">
        <v>10.08</v>
      </c>
      <c r="E5" s="63">
        <v>10.61</v>
      </c>
      <c r="F5" s="63">
        <v>10.85</v>
      </c>
      <c r="G5" s="63">
        <v>11.17</v>
      </c>
      <c r="H5" s="63">
        <v>11.57</v>
      </c>
      <c r="I5" s="63">
        <v>11.93</v>
      </c>
      <c r="J5" s="63">
        <v>12.19</v>
      </c>
      <c r="K5" s="63">
        <v>12.48</v>
      </c>
      <c r="L5" s="63">
        <v>12.82</v>
      </c>
      <c r="M5" s="63">
        <v>12.94</v>
      </c>
      <c r="N5" s="63">
        <v>13.23</v>
      </c>
      <c r="O5" s="63">
        <v>13.48</v>
      </c>
      <c r="P5" s="63">
        <v>13.63</v>
      </c>
      <c r="Q5" s="63">
        <v>13.75</v>
      </c>
      <c r="R5" s="63">
        <v>13.94</v>
      </c>
      <c r="S5" s="63">
        <v>14.08</v>
      </c>
      <c r="T5" s="63">
        <v>14.12</v>
      </c>
      <c r="U5" s="63">
        <v>14.39</v>
      </c>
      <c r="V5" s="63">
        <v>14.62</v>
      </c>
      <c r="W5" s="63">
        <v>14.9</v>
      </c>
      <c r="X5" s="63">
        <v>15.14</v>
      </c>
      <c r="Y5" s="63">
        <v>15.37</v>
      </c>
      <c r="Z5" s="63">
        <v>16.149999999999999</v>
      </c>
      <c r="AA5" s="3"/>
      <c r="AB5" s="3"/>
      <c r="AC5" s="3"/>
      <c r="AD5" s="3"/>
    </row>
    <row r="6" spans="1:38" ht="15" customHeight="1">
      <c r="A6" s="243"/>
      <c r="B6" s="56" t="s">
        <v>242</v>
      </c>
      <c r="C6" s="66">
        <v>8.42</v>
      </c>
      <c r="D6" s="66">
        <v>8.6999999999999993</v>
      </c>
      <c r="E6" s="66">
        <v>9.16</v>
      </c>
      <c r="F6" s="66">
        <v>9.3800000000000008</v>
      </c>
      <c r="G6" s="66">
        <v>9.67</v>
      </c>
      <c r="H6" s="66">
        <v>10.06</v>
      </c>
      <c r="I6" s="66">
        <v>10.38</v>
      </c>
      <c r="J6" s="66">
        <v>10.72</v>
      </c>
      <c r="K6" s="66">
        <v>10.98</v>
      </c>
      <c r="L6" s="66">
        <v>11.34</v>
      </c>
      <c r="M6" s="66">
        <v>11.47</v>
      </c>
      <c r="N6" s="66">
        <v>11.87</v>
      </c>
      <c r="O6" s="66">
        <v>12.16</v>
      </c>
      <c r="P6" s="66">
        <v>12.46</v>
      </c>
      <c r="Q6" s="66">
        <v>12.66</v>
      </c>
      <c r="R6" s="66">
        <v>12.86</v>
      </c>
      <c r="S6" s="66">
        <v>13.04</v>
      </c>
      <c r="T6" s="66">
        <v>13.08</v>
      </c>
      <c r="U6" s="66">
        <v>13.32</v>
      </c>
      <c r="V6" s="66">
        <v>13.61</v>
      </c>
      <c r="W6" s="66">
        <v>14.03</v>
      </c>
      <c r="X6" s="66">
        <v>14.26</v>
      </c>
      <c r="Y6" s="66">
        <v>14.47</v>
      </c>
      <c r="Z6" s="66">
        <v>15.18</v>
      </c>
      <c r="AA6" s="3"/>
      <c r="AB6" s="3"/>
      <c r="AC6" s="3"/>
      <c r="AD6" s="3"/>
    </row>
    <row r="7" spans="1:38" ht="15" customHeight="1">
      <c r="A7" s="244"/>
      <c r="B7" s="113" t="s">
        <v>225</v>
      </c>
      <c r="C7" s="114">
        <v>8.8699999999999992</v>
      </c>
      <c r="D7" s="114">
        <v>9.08</v>
      </c>
      <c r="E7" s="114">
        <v>9.48</v>
      </c>
      <c r="F7" s="114">
        <v>9.61</v>
      </c>
      <c r="G7" s="114">
        <v>9.94</v>
      </c>
      <c r="H7" s="114">
        <v>10.41</v>
      </c>
      <c r="I7" s="114">
        <v>10.53</v>
      </c>
      <c r="J7" s="114">
        <v>10.93</v>
      </c>
      <c r="K7" s="114">
        <v>11.18</v>
      </c>
      <c r="L7" s="114">
        <v>11.53</v>
      </c>
      <c r="M7" s="114">
        <v>11.78</v>
      </c>
      <c r="N7" s="114">
        <v>12.04</v>
      </c>
      <c r="O7" s="114">
        <v>12.37</v>
      </c>
      <c r="P7" s="114">
        <v>12.54</v>
      </c>
      <c r="Q7" s="114">
        <v>12.73</v>
      </c>
      <c r="R7" s="114">
        <v>12.95</v>
      </c>
      <c r="S7" s="114">
        <v>13.11</v>
      </c>
      <c r="T7" s="114">
        <v>13.17</v>
      </c>
      <c r="U7" s="114">
        <v>13.4</v>
      </c>
      <c r="V7" s="114">
        <v>13.68</v>
      </c>
      <c r="W7" s="114">
        <v>14.08</v>
      </c>
      <c r="X7" s="114">
        <v>14.34</v>
      </c>
      <c r="Y7" s="114">
        <v>14.59</v>
      </c>
      <c r="Z7" s="114">
        <v>15.34</v>
      </c>
      <c r="AA7" s="3"/>
      <c r="AB7" s="3"/>
      <c r="AC7" s="3"/>
      <c r="AD7" s="3"/>
    </row>
    <row r="8" spans="1:38" ht="15" customHeight="1">
      <c r="A8" s="236" t="s">
        <v>268</v>
      </c>
      <c r="B8" s="57" t="s">
        <v>241</v>
      </c>
      <c r="C8" s="65">
        <v>14.02</v>
      </c>
      <c r="D8" s="65">
        <v>14.4</v>
      </c>
      <c r="E8" s="65">
        <v>15.22</v>
      </c>
      <c r="F8" s="65">
        <v>15.56</v>
      </c>
      <c r="G8" s="65">
        <v>16.04</v>
      </c>
      <c r="H8" s="65">
        <v>16.93</v>
      </c>
      <c r="I8" s="65">
        <v>17.27</v>
      </c>
      <c r="J8" s="65">
        <v>17.61</v>
      </c>
      <c r="K8" s="65">
        <v>17.989999999999998</v>
      </c>
      <c r="L8" s="65">
        <v>18.53</v>
      </c>
      <c r="M8" s="65">
        <v>18.73</v>
      </c>
      <c r="N8" s="65">
        <v>19.260000000000002</v>
      </c>
      <c r="O8" s="65">
        <v>19.62</v>
      </c>
      <c r="P8" s="65">
        <v>19.829999999999998</v>
      </c>
      <c r="Q8" s="65">
        <v>20.11</v>
      </c>
      <c r="R8" s="65">
        <v>20.32</v>
      </c>
      <c r="S8" s="65">
        <v>20.58</v>
      </c>
      <c r="T8" s="65">
        <v>20.6</v>
      </c>
      <c r="U8" s="65">
        <v>20.79</v>
      </c>
      <c r="V8" s="65">
        <v>21.23</v>
      </c>
      <c r="W8" s="65">
        <v>21.69</v>
      </c>
      <c r="X8" s="65">
        <v>22.08</v>
      </c>
      <c r="Y8" s="65">
        <v>22.44</v>
      </c>
      <c r="Z8" s="65">
        <v>23.63</v>
      </c>
      <c r="AA8" s="3"/>
      <c r="AB8" s="3"/>
      <c r="AC8" s="3"/>
      <c r="AD8" s="3"/>
    </row>
    <row r="9" spans="1:38" ht="15" customHeight="1">
      <c r="A9" s="237"/>
      <c r="B9" s="56" t="s">
        <v>242</v>
      </c>
      <c r="C9" s="66">
        <v>12.51</v>
      </c>
      <c r="D9" s="66">
        <v>12.98</v>
      </c>
      <c r="E9" s="66">
        <v>13.85</v>
      </c>
      <c r="F9" s="66">
        <v>14.18</v>
      </c>
      <c r="G9" s="66">
        <v>14.62</v>
      </c>
      <c r="H9" s="66">
        <v>15.43</v>
      </c>
      <c r="I9" s="66">
        <v>15.75</v>
      </c>
      <c r="J9" s="66">
        <v>16.420000000000002</v>
      </c>
      <c r="K9" s="66">
        <v>16.8</v>
      </c>
      <c r="L9" s="66">
        <v>17.329999999999998</v>
      </c>
      <c r="M9" s="66">
        <v>17.53</v>
      </c>
      <c r="N9" s="66">
        <v>18.07</v>
      </c>
      <c r="O9" s="66">
        <v>18.420000000000002</v>
      </c>
      <c r="P9" s="66">
        <v>18.84</v>
      </c>
      <c r="Q9" s="66">
        <v>19.14</v>
      </c>
      <c r="R9" s="66">
        <v>19.38</v>
      </c>
      <c r="S9" s="66">
        <v>19.66</v>
      </c>
      <c r="T9" s="66">
        <v>19.68</v>
      </c>
      <c r="U9" s="66">
        <v>19.88</v>
      </c>
      <c r="V9" s="66">
        <v>20.29</v>
      </c>
      <c r="W9" s="66">
        <v>20.9</v>
      </c>
      <c r="X9" s="66">
        <v>21.28</v>
      </c>
      <c r="Y9" s="66">
        <v>21.57</v>
      </c>
      <c r="Z9" s="66">
        <v>22.78</v>
      </c>
      <c r="AA9" s="3"/>
      <c r="AB9" s="3"/>
      <c r="AC9" s="3"/>
      <c r="AD9" s="3"/>
    </row>
    <row r="10" spans="1:38" ht="15" customHeight="1">
      <c r="A10" s="238"/>
      <c r="B10" s="113" t="s">
        <v>225</v>
      </c>
      <c r="C10" s="114">
        <v>13.43</v>
      </c>
      <c r="D10" s="114">
        <v>13.71</v>
      </c>
      <c r="E10" s="114">
        <v>14.43</v>
      </c>
      <c r="F10" s="114">
        <v>14.69</v>
      </c>
      <c r="G10" s="114">
        <v>15.17</v>
      </c>
      <c r="H10" s="114">
        <v>15.96</v>
      </c>
      <c r="I10" s="114">
        <v>16.13</v>
      </c>
      <c r="J10" s="114">
        <v>16.73</v>
      </c>
      <c r="K10" s="114">
        <v>17.11</v>
      </c>
      <c r="L10" s="114">
        <v>17.71</v>
      </c>
      <c r="M10" s="114">
        <v>18.09</v>
      </c>
      <c r="N10" s="114">
        <v>18.350000000000001</v>
      </c>
      <c r="O10" s="114">
        <v>18.86</v>
      </c>
      <c r="P10" s="114">
        <v>19.05</v>
      </c>
      <c r="Q10" s="114">
        <v>19.309999999999999</v>
      </c>
      <c r="R10" s="114">
        <v>19.7</v>
      </c>
      <c r="S10" s="114">
        <v>19.899999999999999</v>
      </c>
      <c r="T10" s="114">
        <v>19.82</v>
      </c>
      <c r="U10" s="114">
        <v>20.07</v>
      </c>
      <c r="V10" s="114">
        <v>20.65</v>
      </c>
      <c r="W10" s="114">
        <v>21.15</v>
      </c>
      <c r="X10" s="114">
        <v>21.55</v>
      </c>
      <c r="Y10" s="114">
        <v>21.89</v>
      </c>
      <c r="Z10" s="114">
        <v>23.08</v>
      </c>
      <c r="AA10" s="3"/>
      <c r="AB10" s="3"/>
      <c r="AC10" s="3"/>
      <c r="AD10" s="3"/>
    </row>
    <row r="11" spans="1:38" ht="15" customHeight="1">
      <c r="A11" s="236" t="s">
        <v>269</v>
      </c>
      <c r="B11" s="12" t="s">
        <v>241</v>
      </c>
      <c r="C11" s="63">
        <v>17.600000000000001</v>
      </c>
      <c r="D11" s="63">
        <v>17.93</v>
      </c>
      <c r="E11" s="63">
        <v>18.88</v>
      </c>
      <c r="F11" s="63">
        <v>19.29</v>
      </c>
      <c r="G11" s="63">
        <v>19.850000000000001</v>
      </c>
      <c r="H11" s="63">
        <v>20.85</v>
      </c>
      <c r="I11" s="63">
        <v>21.19</v>
      </c>
      <c r="J11" s="63">
        <v>21.85</v>
      </c>
      <c r="K11" s="63">
        <v>22.36</v>
      </c>
      <c r="L11" s="63">
        <v>23.22</v>
      </c>
      <c r="M11" s="63">
        <v>23.63</v>
      </c>
      <c r="N11" s="63">
        <v>24.31</v>
      </c>
      <c r="O11" s="63">
        <v>25.01</v>
      </c>
      <c r="P11" s="63">
        <v>25.37</v>
      </c>
      <c r="Q11" s="63">
        <v>25.69</v>
      </c>
      <c r="R11" s="63">
        <v>26.02</v>
      </c>
      <c r="S11" s="63">
        <v>26.54</v>
      </c>
      <c r="T11" s="63">
        <v>26.66</v>
      </c>
      <c r="U11" s="63">
        <v>27.1</v>
      </c>
      <c r="V11" s="63">
        <v>27.54</v>
      </c>
      <c r="W11" s="63">
        <v>28.31</v>
      </c>
      <c r="X11" s="63">
        <v>28.76</v>
      </c>
      <c r="Y11" s="63">
        <v>29.37</v>
      </c>
      <c r="Z11" s="63">
        <v>30.98</v>
      </c>
      <c r="AA11" s="3"/>
      <c r="AB11" s="3"/>
      <c r="AC11" s="3"/>
      <c r="AD11" s="3"/>
    </row>
    <row r="12" spans="1:38" ht="15" customHeight="1">
      <c r="A12" s="237"/>
      <c r="B12" s="56" t="s">
        <v>242</v>
      </c>
      <c r="C12" s="66">
        <v>13.96</v>
      </c>
      <c r="D12" s="66">
        <v>14.41</v>
      </c>
      <c r="E12" s="66">
        <v>15.36</v>
      </c>
      <c r="F12" s="66">
        <v>15.76</v>
      </c>
      <c r="G12" s="66">
        <v>16.260000000000002</v>
      </c>
      <c r="H12" s="66">
        <v>17.16</v>
      </c>
      <c r="I12" s="66">
        <v>17.48</v>
      </c>
      <c r="J12" s="66">
        <v>18.350000000000001</v>
      </c>
      <c r="K12" s="66">
        <v>18.920000000000002</v>
      </c>
      <c r="L12" s="66">
        <v>19.66</v>
      </c>
      <c r="M12" s="66">
        <v>20.05</v>
      </c>
      <c r="N12" s="66">
        <v>20.79</v>
      </c>
      <c r="O12" s="66">
        <v>21.29</v>
      </c>
      <c r="P12" s="66">
        <v>21.96</v>
      </c>
      <c r="Q12" s="66">
        <v>22.31</v>
      </c>
      <c r="R12" s="66">
        <v>22.6</v>
      </c>
      <c r="S12" s="66">
        <v>23.09</v>
      </c>
      <c r="T12" s="66">
        <v>23.22</v>
      </c>
      <c r="U12" s="66">
        <v>23.62</v>
      </c>
      <c r="V12" s="66">
        <v>23.98</v>
      </c>
      <c r="W12" s="66">
        <v>24.78</v>
      </c>
      <c r="X12" s="66">
        <v>25.27</v>
      </c>
      <c r="Y12" s="66">
        <v>25.8</v>
      </c>
      <c r="Z12" s="66">
        <v>27.23</v>
      </c>
      <c r="AA12" s="3"/>
      <c r="AB12" s="3"/>
      <c r="AC12" s="3"/>
      <c r="AD12" s="3"/>
    </row>
    <row r="13" spans="1:38" ht="15" customHeight="1">
      <c r="A13" s="238"/>
      <c r="B13" s="113" t="s">
        <v>225</v>
      </c>
      <c r="C13" s="114">
        <v>16.36</v>
      </c>
      <c r="D13" s="114">
        <v>16.73</v>
      </c>
      <c r="E13" s="114">
        <v>17.52</v>
      </c>
      <c r="F13" s="114">
        <v>17.850000000000001</v>
      </c>
      <c r="G13" s="114">
        <v>18.559999999999999</v>
      </c>
      <c r="H13" s="114">
        <v>19.47</v>
      </c>
      <c r="I13" s="114">
        <v>19.670000000000002</v>
      </c>
      <c r="J13" s="114">
        <v>20.420000000000002</v>
      </c>
      <c r="K13" s="114">
        <v>21.04</v>
      </c>
      <c r="L13" s="114">
        <v>21.94</v>
      </c>
      <c r="M13" s="114">
        <v>22.59</v>
      </c>
      <c r="N13" s="114">
        <v>23.01</v>
      </c>
      <c r="O13" s="114">
        <v>23.69</v>
      </c>
      <c r="P13" s="114">
        <v>24.13</v>
      </c>
      <c r="Q13" s="114">
        <v>24.28</v>
      </c>
      <c r="R13" s="114">
        <v>24.91</v>
      </c>
      <c r="S13" s="114">
        <v>25.41</v>
      </c>
      <c r="T13" s="114">
        <v>25.41</v>
      </c>
      <c r="U13" s="114">
        <v>25.77</v>
      </c>
      <c r="V13" s="114">
        <v>26.38</v>
      </c>
      <c r="W13" s="114">
        <v>26.99</v>
      </c>
      <c r="X13" s="114">
        <v>27.46</v>
      </c>
      <c r="Y13" s="114">
        <v>27.99</v>
      </c>
      <c r="Z13" s="114">
        <v>29.49</v>
      </c>
      <c r="AA13" s="3"/>
      <c r="AB13" s="3"/>
      <c r="AC13" s="3"/>
      <c r="AD13" s="3"/>
    </row>
    <row r="14" spans="1:38" ht="15" customHeight="1">
      <c r="A14" s="236" t="s">
        <v>270</v>
      </c>
      <c r="B14" s="57" t="s">
        <v>241</v>
      </c>
      <c r="C14" s="65">
        <v>20.059999999999999</v>
      </c>
      <c r="D14" s="65">
        <v>20.350000000000001</v>
      </c>
      <c r="E14" s="65">
        <v>21.39</v>
      </c>
      <c r="F14" s="65">
        <v>21.81</v>
      </c>
      <c r="G14" s="65">
        <v>22.48</v>
      </c>
      <c r="H14" s="65">
        <v>23.57</v>
      </c>
      <c r="I14" s="65">
        <v>24</v>
      </c>
      <c r="J14" s="65">
        <v>24.51</v>
      </c>
      <c r="K14" s="65">
        <v>25.02</v>
      </c>
      <c r="L14" s="65">
        <v>25.79</v>
      </c>
      <c r="M14" s="65">
        <v>26.01</v>
      </c>
      <c r="N14" s="65">
        <v>26.54</v>
      </c>
      <c r="O14" s="65">
        <v>27.05</v>
      </c>
      <c r="P14" s="65">
        <v>27.37</v>
      </c>
      <c r="Q14" s="65">
        <v>27.72</v>
      </c>
      <c r="R14" s="65">
        <v>28.14</v>
      </c>
      <c r="S14" s="65">
        <v>28.53</v>
      </c>
      <c r="T14" s="65">
        <v>28.7</v>
      </c>
      <c r="U14" s="65">
        <v>29.15</v>
      </c>
      <c r="V14" s="65">
        <v>29.49</v>
      </c>
      <c r="W14" s="65">
        <v>30.31</v>
      </c>
      <c r="X14" s="65">
        <v>31.06</v>
      </c>
      <c r="Y14" s="65">
        <v>31.67</v>
      </c>
      <c r="Z14" s="65">
        <v>33.369999999999997</v>
      </c>
      <c r="AA14" s="3"/>
      <c r="AB14" s="3"/>
      <c r="AC14" s="3"/>
      <c r="AD14" s="3"/>
    </row>
    <row r="15" spans="1:38" ht="15" customHeight="1">
      <c r="A15" s="237"/>
      <c r="B15" s="56" t="s">
        <v>242</v>
      </c>
      <c r="C15" s="66">
        <v>13.51</v>
      </c>
      <c r="D15" s="66">
        <v>14.07</v>
      </c>
      <c r="E15" s="66">
        <v>14.99</v>
      </c>
      <c r="F15" s="66">
        <v>15.36</v>
      </c>
      <c r="G15" s="66">
        <v>15.8</v>
      </c>
      <c r="H15" s="66">
        <v>16.559999999999999</v>
      </c>
      <c r="I15" s="66">
        <v>16.899999999999999</v>
      </c>
      <c r="J15" s="66">
        <v>17.73</v>
      </c>
      <c r="K15" s="66">
        <v>18.34</v>
      </c>
      <c r="L15" s="66">
        <v>19.079999999999998</v>
      </c>
      <c r="M15" s="66">
        <v>19.5</v>
      </c>
      <c r="N15" s="66">
        <v>20.34</v>
      </c>
      <c r="O15" s="66">
        <v>20.85</v>
      </c>
      <c r="P15" s="66">
        <v>21.47</v>
      </c>
      <c r="Q15" s="66">
        <v>21.91</v>
      </c>
      <c r="R15" s="66">
        <v>22.38</v>
      </c>
      <c r="S15" s="66">
        <v>22.81</v>
      </c>
      <c r="T15" s="66">
        <v>22.95</v>
      </c>
      <c r="U15" s="66">
        <v>23.42</v>
      </c>
      <c r="V15" s="66">
        <v>23.91</v>
      </c>
      <c r="W15" s="66">
        <v>24.73</v>
      </c>
      <c r="X15" s="66">
        <v>25.38</v>
      </c>
      <c r="Y15" s="66">
        <v>25.86</v>
      </c>
      <c r="Z15" s="66">
        <v>27.29</v>
      </c>
      <c r="AA15" s="3"/>
      <c r="AB15" s="3"/>
      <c r="AC15" s="3"/>
      <c r="AD15" s="3"/>
    </row>
    <row r="16" spans="1:38" ht="15" customHeight="1">
      <c r="A16" s="238"/>
      <c r="B16" s="113" t="s">
        <v>225</v>
      </c>
      <c r="C16" s="114">
        <v>17.989999999999998</v>
      </c>
      <c r="D16" s="114">
        <v>18.399999999999999</v>
      </c>
      <c r="E16" s="114">
        <v>19.21</v>
      </c>
      <c r="F16" s="114">
        <v>19.600000000000001</v>
      </c>
      <c r="G16" s="114">
        <v>20.28</v>
      </c>
      <c r="H16" s="114">
        <v>21.3</v>
      </c>
      <c r="I16" s="114">
        <v>21.38</v>
      </c>
      <c r="J16" s="114">
        <v>22.16</v>
      </c>
      <c r="K16" s="114">
        <v>22.69</v>
      </c>
      <c r="L16" s="114">
        <v>23.5</v>
      </c>
      <c r="M16" s="114">
        <v>24.02</v>
      </c>
      <c r="N16" s="114">
        <v>24.34</v>
      </c>
      <c r="O16" s="114">
        <v>24.91</v>
      </c>
      <c r="P16" s="114">
        <v>25.17</v>
      </c>
      <c r="Q16" s="114">
        <v>25.35</v>
      </c>
      <c r="R16" s="114">
        <v>26.02</v>
      </c>
      <c r="S16" s="114">
        <v>26.55</v>
      </c>
      <c r="T16" s="114">
        <v>26.48</v>
      </c>
      <c r="U16" s="114">
        <v>26.88</v>
      </c>
      <c r="V16" s="114">
        <v>27.47</v>
      </c>
      <c r="W16" s="114">
        <v>28.25</v>
      </c>
      <c r="X16" s="114">
        <v>28.92</v>
      </c>
      <c r="Y16" s="114">
        <v>29.44</v>
      </c>
      <c r="Z16" s="114">
        <v>31.01</v>
      </c>
      <c r="AA16" s="3"/>
      <c r="AB16" s="3"/>
      <c r="AC16" s="3"/>
      <c r="AD16" s="3"/>
    </row>
    <row r="17" spans="1:30" ht="15" customHeight="1">
      <c r="A17" s="228" t="s">
        <v>148</v>
      </c>
      <c r="B17" s="61" t="s">
        <v>241</v>
      </c>
      <c r="C17" s="64">
        <v>15.79</v>
      </c>
      <c r="D17" s="64">
        <v>15.86</v>
      </c>
      <c r="E17" s="64">
        <v>17</v>
      </c>
      <c r="F17" s="64">
        <v>17.18</v>
      </c>
      <c r="G17" s="64">
        <v>17.760000000000002</v>
      </c>
      <c r="H17" s="64">
        <v>18.95</v>
      </c>
      <c r="I17" s="64">
        <v>19.57</v>
      </c>
      <c r="J17" s="64">
        <v>19.93</v>
      </c>
      <c r="K17" s="64">
        <v>20.12</v>
      </c>
      <c r="L17" s="64">
        <v>20.9</v>
      </c>
      <c r="M17" s="64">
        <v>21.46</v>
      </c>
      <c r="N17" s="64">
        <v>22.03</v>
      </c>
      <c r="O17" s="64">
        <v>22.53</v>
      </c>
      <c r="P17" s="64">
        <v>22.88</v>
      </c>
      <c r="Q17" s="64">
        <v>23.15</v>
      </c>
      <c r="R17" s="64">
        <v>23.52</v>
      </c>
      <c r="S17" s="64">
        <v>23.82</v>
      </c>
      <c r="T17" s="64">
        <v>23.99</v>
      </c>
      <c r="U17" s="64">
        <v>24.4</v>
      </c>
      <c r="V17" s="64">
        <v>24.75</v>
      </c>
      <c r="W17" s="64">
        <v>25.36</v>
      </c>
      <c r="X17" s="64">
        <v>25.77</v>
      </c>
      <c r="Y17" s="64">
        <v>26.3</v>
      </c>
      <c r="Z17" s="64">
        <v>27.67</v>
      </c>
      <c r="AA17" s="3"/>
      <c r="AB17" s="3"/>
      <c r="AC17" s="3"/>
      <c r="AD17" s="3"/>
    </row>
    <row r="18" spans="1:30" ht="15" customHeight="1">
      <c r="A18" s="229"/>
      <c r="B18" s="109" t="s">
        <v>242</v>
      </c>
      <c r="C18" s="110">
        <v>12.75</v>
      </c>
      <c r="D18" s="110">
        <v>13.23</v>
      </c>
      <c r="E18" s="110">
        <v>14.15</v>
      </c>
      <c r="F18" s="110">
        <v>14.53</v>
      </c>
      <c r="G18" s="110">
        <v>14.78</v>
      </c>
      <c r="H18" s="110">
        <v>15.86</v>
      </c>
      <c r="I18" s="110">
        <v>16.239999999999998</v>
      </c>
      <c r="J18" s="110">
        <v>16.989999999999998</v>
      </c>
      <c r="K18" s="110">
        <v>17.46</v>
      </c>
      <c r="L18" s="110">
        <v>18.09</v>
      </c>
      <c r="M18" s="110">
        <v>18.37</v>
      </c>
      <c r="N18" s="110">
        <v>19.03</v>
      </c>
      <c r="O18" s="110">
        <v>19.52</v>
      </c>
      <c r="P18" s="110">
        <v>20.05</v>
      </c>
      <c r="Q18" s="110">
        <v>20.440000000000001</v>
      </c>
      <c r="R18" s="110">
        <v>20.81</v>
      </c>
      <c r="S18" s="110">
        <v>21.17</v>
      </c>
      <c r="T18" s="110">
        <v>21.25</v>
      </c>
      <c r="U18" s="110">
        <v>21.59</v>
      </c>
      <c r="V18" s="110">
        <v>22.02</v>
      </c>
      <c r="W18" s="110">
        <v>22.71</v>
      </c>
      <c r="X18" s="110">
        <v>23.68</v>
      </c>
      <c r="Y18" s="110">
        <v>24.13</v>
      </c>
      <c r="Z18" s="110">
        <v>25.33</v>
      </c>
      <c r="AA18" s="3"/>
      <c r="AB18" s="3"/>
      <c r="AC18" s="3"/>
      <c r="AD18" s="3"/>
    </row>
    <row r="19" spans="1:30" ht="15" customHeight="1">
      <c r="A19" s="229"/>
      <c r="B19" s="120" t="s">
        <v>225</v>
      </c>
      <c r="C19" s="121">
        <v>14.47</v>
      </c>
      <c r="D19" s="121">
        <v>14.77</v>
      </c>
      <c r="E19" s="121">
        <v>15.5</v>
      </c>
      <c r="F19" s="121">
        <v>15.83</v>
      </c>
      <c r="G19" s="121">
        <v>16.48</v>
      </c>
      <c r="H19" s="121">
        <v>17.37</v>
      </c>
      <c r="I19" s="121">
        <v>17.5</v>
      </c>
      <c r="J19" s="121">
        <v>18.14</v>
      </c>
      <c r="K19" s="121">
        <v>18.7</v>
      </c>
      <c r="L19" s="121">
        <v>19.39</v>
      </c>
      <c r="M19" s="121">
        <v>19.940000000000001</v>
      </c>
      <c r="N19" s="121">
        <v>20.37</v>
      </c>
      <c r="O19" s="121">
        <v>20.98</v>
      </c>
      <c r="P19" s="121">
        <v>21.41</v>
      </c>
      <c r="Q19" s="121">
        <v>21.59</v>
      </c>
      <c r="R19" s="121">
        <v>22.12</v>
      </c>
      <c r="S19" s="121">
        <v>22.6</v>
      </c>
      <c r="T19" s="121">
        <v>22.62</v>
      </c>
      <c r="U19" s="121">
        <v>22.97</v>
      </c>
      <c r="V19" s="121">
        <v>23.61</v>
      </c>
      <c r="W19" s="121">
        <v>24.2</v>
      </c>
      <c r="X19" s="121">
        <v>24.7</v>
      </c>
      <c r="Y19" s="121">
        <v>25.11</v>
      </c>
      <c r="Z19" s="121">
        <v>26.42</v>
      </c>
      <c r="AA19" s="58"/>
      <c r="AB19" s="3"/>
      <c r="AC19" s="3"/>
      <c r="AD19" s="3"/>
    </row>
    <row r="20" spans="1:30" ht="17.100000000000001" customHeight="1">
      <c r="A20" s="212" t="s">
        <v>243</v>
      </c>
      <c r="B20" s="213"/>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4"/>
      <c r="AA20" s="58"/>
      <c r="AB20" s="3"/>
      <c r="AC20" s="3"/>
      <c r="AD20" s="3"/>
    </row>
    <row r="21" spans="1:30" ht="17.100000000000001" customHeight="1">
      <c r="A21" s="215" t="s">
        <v>232</v>
      </c>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7"/>
      <c r="AA21" s="58"/>
      <c r="AB21" s="3"/>
      <c r="AC21" s="3"/>
      <c r="AD21" s="3"/>
    </row>
    <row r="22" spans="1:30" ht="17.100000000000001" customHeight="1">
      <c r="A22" s="230" t="s">
        <v>244</v>
      </c>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2"/>
      <c r="AA22" s="3"/>
      <c r="AB22" s="3"/>
      <c r="AC22" s="3"/>
      <c r="AD22" s="3"/>
    </row>
    <row r="23" spans="1:30">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30" s="7" customFormat="1" ht="15" customHeight="1">
      <c r="A24" s="218" t="s">
        <v>245</v>
      </c>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row>
    <row r="25" spans="1:30" ht="15" customHeight="1">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row>
    <row r="26" spans="1:30" ht="1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30" ht="15" customHeight="1">
      <c r="A27" s="15" t="s">
        <v>236</v>
      </c>
      <c r="B27" s="14"/>
    </row>
  </sheetData>
  <mergeCells count="12">
    <mergeCell ref="A1:Z1"/>
    <mergeCell ref="A2:Z2"/>
    <mergeCell ref="A20:Z20"/>
    <mergeCell ref="A21:Z21"/>
    <mergeCell ref="A24:Z24"/>
    <mergeCell ref="A17:A19"/>
    <mergeCell ref="A22:Z22"/>
    <mergeCell ref="A14:A16"/>
    <mergeCell ref="A3:Z3"/>
    <mergeCell ref="A5:A7"/>
    <mergeCell ref="A8:A10"/>
    <mergeCell ref="A11:A13"/>
  </mergeCells>
  <hyperlinks>
    <hyperlink ref="A27" location="Index!A1" display="Retour à l'index" xr:uid="{00000000-0004-0000-0500-000000000000}"/>
  </hyperlinks>
  <printOptions horizontalCentered="1" verticalCentered="1"/>
  <pageMargins left="0.74803149606299213" right="0.74803149606299213" top="0.98425196850393704" bottom="0.98425196850393704" header="0.51181102362204722" footer="0.51181102362204722"/>
  <pageSetup paperSize="9" scale="46" orientation="landscape" r:id="rId1"/>
  <headerFooter alignWithMargins="0">
    <oddHeader>&amp;LRevenus liés au travail&amp;CMARCHÉ DU TRAVAIL</oddHeader>
    <oddFooter>&amp;C&amp;P/&amp;N&amp;R© IBSA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AL23"/>
  <sheetViews>
    <sheetView showGridLines="0" zoomScale="80" zoomScaleNormal="80" workbookViewId="0">
      <selection sqref="A1:Z1"/>
    </sheetView>
  </sheetViews>
  <sheetFormatPr baseColWidth="10" defaultColWidth="9.140625" defaultRowHeight="15"/>
  <cols>
    <col min="1" max="1" width="40.7109375" style="4" customWidth="1"/>
    <col min="2" max="2" width="12.7109375" style="4" customWidth="1"/>
    <col min="3" max="26" width="9.7109375" style="4" customWidth="1"/>
    <col min="27" max="16384" width="9.140625" style="4"/>
  </cols>
  <sheetData>
    <row r="1" spans="1:38" ht="20.100000000000001" customHeight="1">
      <c r="A1" s="206" t="s">
        <v>271</v>
      </c>
      <c r="B1" s="207"/>
      <c r="C1" s="207"/>
      <c r="D1" s="207"/>
      <c r="E1" s="207"/>
      <c r="F1" s="207"/>
      <c r="G1" s="207"/>
      <c r="H1" s="207"/>
      <c r="I1" s="207"/>
      <c r="J1" s="207"/>
      <c r="K1" s="207"/>
      <c r="L1" s="207"/>
      <c r="M1" s="207"/>
      <c r="N1" s="207"/>
      <c r="O1" s="207"/>
      <c r="P1" s="207"/>
      <c r="Q1" s="207"/>
      <c r="R1" s="207"/>
      <c r="S1" s="207"/>
      <c r="T1" s="207"/>
      <c r="U1" s="207"/>
      <c r="V1" s="207"/>
      <c r="W1" s="207"/>
      <c r="X1" s="207"/>
      <c r="Y1" s="207"/>
      <c r="Z1" s="208"/>
    </row>
    <row r="2" spans="1:38" ht="20.100000000000001" customHeight="1">
      <c r="A2" s="209" t="s">
        <v>272</v>
      </c>
      <c r="B2" s="210"/>
      <c r="C2" s="210"/>
      <c r="D2" s="210"/>
      <c r="E2" s="210"/>
      <c r="F2" s="210"/>
      <c r="G2" s="210"/>
      <c r="H2" s="210"/>
      <c r="I2" s="210"/>
      <c r="J2" s="210"/>
      <c r="K2" s="210"/>
      <c r="L2" s="210"/>
      <c r="M2" s="210"/>
      <c r="N2" s="210"/>
      <c r="O2" s="210"/>
      <c r="P2" s="210"/>
      <c r="Q2" s="210"/>
      <c r="R2" s="210"/>
      <c r="S2" s="210"/>
      <c r="T2" s="210"/>
      <c r="U2" s="210"/>
      <c r="V2" s="210"/>
      <c r="W2" s="210"/>
      <c r="X2" s="210"/>
      <c r="Y2" s="210"/>
      <c r="Z2" s="211"/>
    </row>
    <row r="3" spans="1:38" ht="20.100000000000001" customHeight="1">
      <c r="A3" s="219" t="s">
        <v>117</v>
      </c>
      <c r="B3" s="220"/>
      <c r="C3" s="220"/>
      <c r="D3" s="220"/>
      <c r="E3" s="220"/>
      <c r="F3" s="220"/>
      <c r="G3" s="220"/>
      <c r="H3" s="220"/>
      <c r="I3" s="220"/>
      <c r="J3" s="220"/>
      <c r="K3" s="220"/>
      <c r="L3" s="220"/>
      <c r="M3" s="220"/>
      <c r="N3" s="220"/>
      <c r="O3" s="220"/>
      <c r="P3" s="220"/>
      <c r="Q3" s="220"/>
      <c r="R3" s="220"/>
      <c r="S3" s="220"/>
      <c r="T3" s="220"/>
      <c r="U3" s="220"/>
      <c r="V3" s="220"/>
      <c r="W3" s="220"/>
      <c r="X3" s="220"/>
      <c r="Y3" s="220"/>
      <c r="Z3" s="221"/>
      <c r="AA3" s="3"/>
      <c r="AB3" s="3"/>
      <c r="AC3" s="3"/>
      <c r="AD3" s="3"/>
      <c r="AE3" s="3"/>
      <c r="AF3" s="3"/>
      <c r="AG3" s="3"/>
      <c r="AH3" s="3"/>
      <c r="AI3" s="3"/>
      <c r="AJ3" s="3"/>
      <c r="AK3" s="3"/>
      <c r="AL3" s="3"/>
    </row>
    <row r="4" spans="1:38" ht="20.100000000000001" customHeight="1">
      <c r="A4" s="122" t="s">
        <v>273</v>
      </c>
      <c r="B4" s="123" t="s">
        <v>240</v>
      </c>
      <c r="C4" s="123">
        <v>1999</v>
      </c>
      <c r="D4" s="123">
        <v>2000</v>
      </c>
      <c r="E4" s="123">
        <v>2001</v>
      </c>
      <c r="F4" s="123">
        <v>2002</v>
      </c>
      <c r="G4" s="123">
        <v>2003</v>
      </c>
      <c r="H4" s="123">
        <v>2004</v>
      </c>
      <c r="I4" s="123">
        <v>2005</v>
      </c>
      <c r="J4" s="123">
        <v>2006</v>
      </c>
      <c r="K4" s="123">
        <v>2007</v>
      </c>
      <c r="L4" s="123">
        <v>2008</v>
      </c>
      <c r="M4" s="123">
        <v>2009</v>
      </c>
      <c r="N4" s="123">
        <v>2010</v>
      </c>
      <c r="O4" s="123">
        <v>2011</v>
      </c>
      <c r="P4" s="123">
        <v>2012</v>
      </c>
      <c r="Q4" s="123">
        <v>2013</v>
      </c>
      <c r="R4" s="123">
        <v>2014</v>
      </c>
      <c r="S4" s="123">
        <v>2015</v>
      </c>
      <c r="T4" s="123">
        <v>2016</v>
      </c>
      <c r="U4" s="123">
        <v>2017</v>
      </c>
      <c r="V4" s="123">
        <v>2018</v>
      </c>
      <c r="W4" s="123">
        <v>2019</v>
      </c>
      <c r="X4" s="123">
        <v>2020</v>
      </c>
      <c r="Y4" s="123">
        <v>2021</v>
      </c>
      <c r="Z4" s="123">
        <v>2022</v>
      </c>
      <c r="AA4" s="58"/>
      <c r="AB4" s="3"/>
      <c r="AC4" s="3"/>
      <c r="AD4" s="3"/>
    </row>
    <row r="5" spans="1:38" ht="15" customHeight="1">
      <c r="A5" s="242" t="s">
        <v>274</v>
      </c>
      <c r="B5" s="12" t="s">
        <v>241</v>
      </c>
      <c r="C5" s="63">
        <v>16.030000000000058</v>
      </c>
      <c r="D5" s="63">
        <v>16.010000000000058</v>
      </c>
      <c r="E5" s="63">
        <v>17.120000000000061</v>
      </c>
      <c r="F5" s="63">
        <v>17.330000000000059</v>
      </c>
      <c r="G5" s="63">
        <v>17.890000000000065</v>
      </c>
      <c r="H5" s="63">
        <v>19.470000000000066</v>
      </c>
      <c r="I5" s="63">
        <v>19.940000000000072</v>
      </c>
      <c r="J5" s="63">
        <v>20.13000000000007</v>
      </c>
      <c r="K5" s="63">
        <v>20.270000000000071</v>
      </c>
      <c r="L5" s="63">
        <v>21.060000000000073</v>
      </c>
      <c r="M5" s="63">
        <v>21.780000000000079</v>
      </c>
      <c r="N5" s="63">
        <v>22.290000000000077</v>
      </c>
      <c r="O5" s="63">
        <v>22.920000000000083</v>
      </c>
      <c r="P5" s="63">
        <v>23.430000000000081</v>
      </c>
      <c r="Q5" s="63">
        <v>23.540000000000084</v>
      </c>
      <c r="R5" s="63">
        <v>24.110000000000085</v>
      </c>
      <c r="S5" s="63">
        <v>24.490000000000084</v>
      </c>
      <c r="T5" s="63">
        <v>25.250000000000089</v>
      </c>
      <c r="U5" s="63">
        <v>25.730000000000093</v>
      </c>
      <c r="V5" s="63">
        <v>25.610000000000092</v>
      </c>
      <c r="W5" s="63">
        <v>26.820000000000096</v>
      </c>
      <c r="X5" s="63">
        <v>27.29</v>
      </c>
      <c r="Y5" s="63">
        <v>27.8</v>
      </c>
      <c r="Z5" s="63">
        <v>29.27</v>
      </c>
      <c r="AA5" s="3"/>
      <c r="AB5" s="3"/>
      <c r="AC5" s="3"/>
      <c r="AD5" s="3"/>
    </row>
    <row r="6" spans="1:38" ht="15" customHeight="1">
      <c r="A6" s="243"/>
      <c r="B6" s="56" t="s">
        <v>242</v>
      </c>
      <c r="C6" s="66">
        <v>13.030000000000046</v>
      </c>
      <c r="D6" s="66">
        <v>13.510000000000048</v>
      </c>
      <c r="E6" s="66">
        <v>14.390000000000052</v>
      </c>
      <c r="F6" s="66">
        <v>14.680000000000051</v>
      </c>
      <c r="G6" s="66">
        <v>14.91</v>
      </c>
      <c r="H6" s="66">
        <v>16.640000000000061</v>
      </c>
      <c r="I6" s="66">
        <v>17.02000000000006</v>
      </c>
      <c r="J6" s="66">
        <v>17.370000000000061</v>
      </c>
      <c r="K6" s="66">
        <v>18.140000000000065</v>
      </c>
      <c r="L6" s="66">
        <v>18.770000000000067</v>
      </c>
      <c r="M6" s="66">
        <v>19.080000000000066</v>
      </c>
      <c r="N6" s="66">
        <v>19.760000000000073</v>
      </c>
      <c r="O6" s="66">
        <v>20.38000000000007</v>
      </c>
      <c r="P6" s="66">
        <v>21.110000000000074</v>
      </c>
      <c r="Q6" s="66">
        <v>21.440000000000076</v>
      </c>
      <c r="R6" s="66">
        <v>22.030000000000079</v>
      </c>
      <c r="S6" s="66">
        <v>22.610000000000081</v>
      </c>
      <c r="T6" s="66">
        <v>23.440000000000083</v>
      </c>
      <c r="U6" s="66">
        <v>23.930000000000085</v>
      </c>
      <c r="V6" s="66">
        <v>23.930000000000085</v>
      </c>
      <c r="W6" s="66">
        <v>25.26000000000009</v>
      </c>
      <c r="X6" s="66">
        <v>25.69</v>
      </c>
      <c r="Y6" s="66">
        <v>26.22</v>
      </c>
      <c r="Z6" s="66">
        <v>27.57</v>
      </c>
      <c r="AA6" s="3"/>
      <c r="AB6" s="3"/>
      <c r="AC6" s="3"/>
      <c r="AD6" s="3"/>
    </row>
    <row r="7" spans="1:38" ht="15" customHeight="1">
      <c r="A7" s="244"/>
      <c r="B7" s="113" t="s">
        <v>225</v>
      </c>
      <c r="C7" s="114">
        <v>15.07</v>
      </c>
      <c r="D7" s="114">
        <v>15.37</v>
      </c>
      <c r="E7" s="114">
        <v>16.16</v>
      </c>
      <c r="F7" s="114">
        <v>16.510000000000002</v>
      </c>
      <c r="G7" s="114">
        <v>17.22</v>
      </c>
      <c r="H7" s="114">
        <v>18.21</v>
      </c>
      <c r="I7" s="114">
        <v>18.36</v>
      </c>
      <c r="J7" s="114">
        <v>19.05</v>
      </c>
      <c r="K7" s="114">
        <v>19.61</v>
      </c>
      <c r="L7" s="114">
        <v>20.37</v>
      </c>
      <c r="M7" s="114">
        <v>20.99</v>
      </c>
      <c r="N7" s="114">
        <v>21.48</v>
      </c>
      <c r="O7" s="114">
        <v>22.1</v>
      </c>
      <c r="P7" s="114">
        <v>22.63</v>
      </c>
      <c r="Q7" s="114">
        <v>22.82</v>
      </c>
      <c r="R7" s="114">
        <v>23.36</v>
      </c>
      <c r="S7" s="114">
        <v>23.85</v>
      </c>
      <c r="T7" s="114">
        <v>23.96</v>
      </c>
      <c r="U7" s="114">
        <v>24.44</v>
      </c>
      <c r="V7" s="114">
        <v>25.17</v>
      </c>
      <c r="W7" s="114">
        <v>25.72</v>
      </c>
      <c r="X7" s="114">
        <v>26.19</v>
      </c>
      <c r="Y7" s="114">
        <v>26.66</v>
      </c>
      <c r="Z7" s="114">
        <v>28.09</v>
      </c>
      <c r="AA7" s="3"/>
      <c r="AB7" s="3"/>
      <c r="AC7" s="3"/>
      <c r="AD7" s="3"/>
    </row>
    <row r="8" spans="1:38" ht="15" customHeight="1">
      <c r="A8" s="236" t="s">
        <v>275</v>
      </c>
      <c r="B8" s="57" t="s">
        <v>241</v>
      </c>
      <c r="C8" s="65">
        <v>12.31</v>
      </c>
      <c r="D8" s="65">
        <v>12.38</v>
      </c>
      <c r="E8" s="65">
        <v>13.27</v>
      </c>
      <c r="F8" s="65">
        <v>13.5</v>
      </c>
      <c r="G8" s="65">
        <v>13.84</v>
      </c>
      <c r="H8" s="65">
        <v>14.71</v>
      </c>
      <c r="I8" s="65">
        <v>15.3</v>
      </c>
      <c r="J8" s="65">
        <v>15.7</v>
      </c>
      <c r="K8" s="65">
        <v>15.88</v>
      </c>
      <c r="L8" s="65">
        <v>16.649999999999999</v>
      </c>
      <c r="M8" s="65">
        <v>17.23</v>
      </c>
      <c r="N8" s="65">
        <v>17.8</v>
      </c>
      <c r="O8" s="65">
        <v>18.3</v>
      </c>
      <c r="P8" s="65">
        <v>18.46</v>
      </c>
      <c r="Q8" s="65">
        <v>18.579999999999998</v>
      </c>
      <c r="R8" s="65">
        <v>18.809999999999999</v>
      </c>
      <c r="S8" s="65">
        <v>18.899999999999999</v>
      </c>
      <c r="T8" s="65">
        <v>18.95</v>
      </c>
      <c r="U8" s="65">
        <v>19.2</v>
      </c>
      <c r="V8" s="65">
        <v>19.37</v>
      </c>
      <c r="W8" s="65">
        <v>19.96</v>
      </c>
      <c r="X8" s="65">
        <v>20.48</v>
      </c>
      <c r="Y8" s="65">
        <v>20.89</v>
      </c>
      <c r="Z8" s="65">
        <v>22.09</v>
      </c>
      <c r="AA8" s="3"/>
      <c r="AB8" s="3"/>
      <c r="AC8" s="3"/>
      <c r="AD8" s="3"/>
    </row>
    <row r="9" spans="1:38" ht="15" customHeight="1">
      <c r="A9" s="237"/>
      <c r="B9" s="56" t="s">
        <v>242</v>
      </c>
      <c r="C9" s="66">
        <v>10.9</v>
      </c>
      <c r="D9" s="66">
        <v>11.25</v>
      </c>
      <c r="E9" s="66">
        <v>11.97</v>
      </c>
      <c r="F9" s="66">
        <v>12.27</v>
      </c>
      <c r="G9" s="66">
        <v>12.59</v>
      </c>
      <c r="H9" s="66">
        <v>13.18</v>
      </c>
      <c r="I9" s="66">
        <v>13.44</v>
      </c>
      <c r="J9" s="66">
        <v>13.98</v>
      </c>
      <c r="K9" s="66">
        <v>14.27</v>
      </c>
      <c r="L9" s="66">
        <v>14.7</v>
      </c>
      <c r="M9" s="66">
        <v>14.83</v>
      </c>
      <c r="N9" s="66">
        <v>15.24</v>
      </c>
      <c r="O9" s="66">
        <v>15.53</v>
      </c>
      <c r="P9" s="66">
        <v>15.82</v>
      </c>
      <c r="Q9" s="66">
        <v>16.04</v>
      </c>
      <c r="R9" s="66">
        <v>16.25</v>
      </c>
      <c r="S9" s="66">
        <v>16.440000000000001</v>
      </c>
      <c r="T9" s="66">
        <v>16.45</v>
      </c>
      <c r="U9" s="66">
        <v>16.61</v>
      </c>
      <c r="V9" s="66">
        <v>16.899999999999999</v>
      </c>
      <c r="W9" s="66">
        <v>17.46</v>
      </c>
      <c r="X9" s="66">
        <v>17.88</v>
      </c>
      <c r="Y9" s="66">
        <v>18.29</v>
      </c>
      <c r="Z9" s="66">
        <v>19.34</v>
      </c>
      <c r="AA9" s="3"/>
      <c r="AB9" s="3"/>
      <c r="AC9" s="3"/>
      <c r="AD9" s="3"/>
    </row>
    <row r="10" spans="1:38" ht="15" customHeight="1">
      <c r="A10" s="238"/>
      <c r="B10" s="113" t="s">
        <v>225</v>
      </c>
      <c r="C10" s="114">
        <v>11.35</v>
      </c>
      <c r="D10" s="114">
        <v>11.52</v>
      </c>
      <c r="E10" s="114">
        <v>12.16</v>
      </c>
      <c r="F10" s="114">
        <v>12.4</v>
      </c>
      <c r="G10" s="114">
        <v>12.76</v>
      </c>
      <c r="H10" s="114">
        <v>13.38</v>
      </c>
      <c r="I10" s="114">
        <v>13.64</v>
      </c>
      <c r="J10" s="114">
        <v>14.18</v>
      </c>
      <c r="K10" s="114">
        <v>14.43</v>
      </c>
      <c r="L10" s="114">
        <v>14.9</v>
      </c>
      <c r="M10" s="114">
        <v>15.05</v>
      </c>
      <c r="N10" s="114">
        <v>15.43</v>
      </c>
      <c r="O10" s="114">
        <v>15.83</v>
      </c>
      <c r="P10" s="114">
        <v>16.059999999999999</v>
      </c>
      <c r="Q10" s="114">
        <v>16.260000000000002</v>
      </c>
      <c r="R10" s="114">
        <v>16.48</v>
      </c>
      <c r="S10" s="114">
        <v>16.75</v>
      </c>
      <c r="T10" s="114">
        <v>16.690000000000001</v>
      </c>
      <c r="U10" s="114">
        <v>16.920000000000002</v>
      </c>
      <c r="V10" s="114">
        <v>17.25</v>
      </c>
      <c r="W10" s="114">
        <v>17.79</v>
      </c>
      <c r="X10" s="114">
        <v>18.21</v>
      </c>
      <c r="Y10" s="114">
        <v>18.559999999999999</v>
      </c>
      <c r="Z10" s="114">
        <v>19.579999999999998</v>
      </c>
      <c r="AA10" s="3"/>
      <c r="AB10" s="3"/>
      <c r="AC10" s="3"/>
      <c r="AD10" s="3"/>
    </row>
    <row r="11" spans="1:38" ht="15" customHeight="1">
      <c r="A11" s="228" t="s">
        <v>148</v>
      </c>
      <c r="B11" s="61" t="s">
        <v>241</v>
      </c>
      <c r="C11" s="64">
        <v>15.79</v>
      </c>
      <c r="D11" s="64">
        <v>15.86</v>
      </c>
      <c r="E11" s="64">
        <v>17</v>
      </c>
      <c r="F11" s="64">
        <v>17.18</v>
      </c>
      <c r="G11" s="64">
        <v>17.760000000000002</v>
      </c>
      <c r="H11" s="64">
        <v>18.95</v>
      </c>
      <c r="I11" s="64">
        <v>19.57</v>
      </c>
      <c r="J11" s="64">
        <v>19.93</v>
      </c>
      <c r="K11" s="64">
        <v>20.12</v>
      </c>
      <c r="L11" s="64">
        <v>20.9</v>
      </c>
      <c r="M11" s="64">
        <v>21.46</v>
      </c>
      <c r="N11" s="64">
        <v>22.03</v>
      </c>
      <c r="O11" s="64">
        <v>22.53</v>
      </c>
      <c r="P11" s="64">
        <v>22.88</v>
      </c>
      <c r="Q11" s="64">
        <v>23.15</v>
      </c>
      <c r="R11" s="64">
        <v>23.52</v>
      </c>
      <c r="S11" s="64">
        <v>23.82</v>
      </c>
      <c r="T11" s="64">
        <v>23.99</v>
      </c>
      <c r="U11" s="64">
        <v>24.4</v>
      </c>
      <c r="V11" s="64">
        <v>24.75</v>
      </c>
      <c r="W11" s="64">
        <v>25.36</v>
      </c>
      <c r="X11" s="64">
        <v>25.77</v>
      </c>
      <c r="Y11" s="64">
        <v>26.3</v>
      </c>
      <c r="Z11" s="64">
        <v>27.67</v>
      </c>
      <c r="AA11" s="3"/>
      <c r="AB11" s="3"/>
      <c r="AC11" s="3"/>
      <c r="AD11" s="3"/>
    </row>
    <row r="12" spans="1:38" ht="15" customHeight="1">
      <c r="A12" s="229"/>
      <c r="B12" s="109" t="s">
        <v>242</v>
      </c>
      <c r="C12" s="110">
        <v>12.75</v>
      </c>
      <c r="D12" s="110">
        <v>13.23</v>
      </c>
      <c r="E12" s="110">
        <v>14.15</v>
      </c>
      <c r="F12" s="110">
        <v>14.53</v>
      </c>
      <c r="G12" s="110">
        <v>14.78</v>
      </c>
      <c r="H12" s="110">
        <v>15.86</v>
      </c>
      <c r="I12" s="110">
        <v>16.239999999999998</v>
      </c>
      <c r="J12" s="110">
        <v>16.989999999999998</v>
      </c>
      <c r="K12" s="110">
        <v>17.46</v>
      </c>
      <c r="L12" s="110">
        <v>18.09</v>
      </c>
      <c r="M12" s="110">
        <v>18.37</v>
      </c>
      <c r="N12" s="110">
        <v>19.03</v>
      </c>
      <c r="O12" s="110">
        <v>19.52</v>
      </c>
      <c r="P12" s="110">
        <v>20.05</v>
      </c>
      <c r="Q12" s="110">
        <v>20.440000000000001</v>
      </c>
      <c r="R12" s="110">
        <v>20.81</v>
      </c>
      <c r="S12" s="110">
        <v>21.17</v>
      </c>
      <c r="T12" s="110">
        <v>21.25</v>
      </c>
      <c r="U12" s="110">
        <v>21.59</v>
      </c>
      <c r="V12" s="110">
        <v>22.02</v>
      </c>
      <c r="W12" s="110">
        <v>22.71</v>
      </c>
      <c r="X12" s="110">
        <v>23.68</v>
      </c>
      <c r="Y12" s="110">
        <v>24.13</v>
      </c>
      <c r="Z12" s="110">
        <v>25.33</v>
      </c>
      <c r="AA12" s="3"/>
      <c r="AB12" s="3"/>
      <c r="AC12" s="3"/>
      <c r="AD12" s="3"/>
    </row>
    <row r="13" spans="1:38" ht="15" customHeight="1">
      <c r="A13" s="229"/>
      <c r="B13" s="120" t="s">
        <v>225</v>
      </c>
      <c r="C13" s="121">
        <v>14.47</v>
      </c>
      <c r="D13" s="121">
        <v>14.77</v>
      </c>
      <c r="E13" s="121">
        <v>15.5</v>
      </c>
      <c r="F13" s="121">
        <v>15.83</v>
      </c>
      <c r="G13" s="121">
        <v>16.48</v>
      </c>
      <c r="H13" s="121">
        <v>17.37</v>
      </c>
      <c r="I13" s="121">
        <v>17.5</v>
      </c>
      <c r="J13" s="121">
        <v>18.14</v>
      </c>
      <c r="K13" s="121">
        <v>18.7</v>
      </c>
      <c r="L13" s="121">
        <v>19.39</v>
      </c>
      <c r="M13" s="121">
        <v>19.940000000000001</v>
      </c>
      <c r="N13" s="121">
        <v>20.37</v>
      </c>
      <c r="O13" s="121">
        <v>20.98</v>
      </c>
      <c r="P13" s="121">
        <v>21.41</v>
      </c>
      <c r="Q13" s="121">
        <v>21.59</v>
      </c>
      <c r="R13" s="121">
        <v>22.12</v>
      </c>
      <c r="S13" s="121">
        <v>22.6</v>
      </c>
      <c r="T13" s="121">
        <v>22.62</v>
      </c>
      <c r="U13" s="121">
        <v>22.97</v>
      </c>
      <c r="V13" s="121">
        <v>23.61</v>
      </c>
      <c r="W13" s="121">
        <v>24.2</v>
      </c>
      <c r="X13" s="121">
        <v>24.7</v>
      </c>
      <c r="Y13" s="121">
        <v>25.11</v>
      </c>
      <c r="Z13" s="121">
        <v>26.42</v>
      </c>
      <c r="AA13" s="58"/>
      <c r="AB13" s="3"/>
      <c r="AC13" s="3"/>
      <c r="AD13" s="3"/>
    </row>
    <row r="14" spans="1:38" ht="17.100000000000001" customHeight="1">
      <c r="A14" s="212" t="s">
        <v>243</v>
      </c>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4"/>
      <c r="AA14" s="58"/>
      <c r="AB14" s="3"/>
      <c r="AC14" s="3"/>
      <c r="AD14" s="3"/>
    </row>
    <row r="15" spans="1:38" ht="17.100000000000001" customHeight="1">
      <c r="A15" s="215" t="s">
        <v>232</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7"/>
      <c r="AA15" s="58"/>
      <c r="AB15" s="3"/>
      <c r="AC15" s="3"/>
      <c r="AD15" s="3"/>
    </row>
    <row r="16" spans="1:38" ht="17.100000000000001" customHeight="1">
      <c r="A16" s="230" t="s">
        <v>244</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2"/>
      <c r="AA16" s="3"/>
      <c r="AB16" s="3"/>
      <c r="AC16" s="3"/>
      <c r="AD16" s="3"/>
    </row>
    <row r="17" spans="1:26">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s="7" customFormat="1" ht="15" customHeight="1">
      <c r="A18" s="218" t="s">
        <v>245</v>
      </c>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row>
    <row r="19" spans="1:26" ht="15" customHeight="1">
      <c r="A19" s="218" t="s">
        <v>276</v>
      </c>
      <c r="B19" s="218"/>
      <c r="C19" s="218"/>
      <c r="D19" s="218"/>
      <c r="E19" s="218"/>
      <c r="F19" s="218"/>
      <c r="G19" s="218"/>
      <c r="H19" s="218"/>
      <c r="I19" s="218"/>
      <c r="J19" s="218"/>
      <c r="K19" s="218"/>
      <c r="L19" s="218"/>
      <c r="M19" s="218"/>
      <c r="N19" s="218"/>
      <c r="O19" s="218"/>
      <c r="P19" s="218"/>
      <c r="Q19" s="218"/>
      <c r="R19" s="218"/>
      <c r="S19" s="159"/>
      <c r="T19" s="159"/>
      <c r="U19" s="159"/>
      <c r="V19" s="159"/>
      <c r="W19" s="159"/>
      <c r="X19" s="159"/>
      <c r="Y19" s="159"/>
      <c r="Z19" s="159"/>
    </row>
    <row r="20" spans="1:26" ht="15" customHeight="1">
      <c r="A20" s="159"/>
      <c r="B20" s="159"/>
      <c r="C20" s="159"/>
      <c r="D20" s="159"/>
      <c r="E20" s="159"/>
      <c r="F20" s="159"/>
      <c r="G20" s="159"/>
      <c r="H20" s="159"/>
      <c r="I20" s="159"/>
      <c r="J20" s="159"/>
      <c r="K20" s="159"/>
      <c r="L20" s="159"/>
      <c r="M20" s="159"/>
      <c r="N20" s="159"/>
      <c r="O20" s="159"/>
      <c r="P20" s="159"/>
      <c r="Q20" s="159"/>
      <c r="R20" s="159"/>
      <c r="S20" s="159"/>
      <c r="T20" s="55"/>
      <c r="U20" s="55"/>
      <c r="V20" s="55"/>
      <c r="W20" s="55"/>
      <c r="X20" s="55"/>
      <c r="Y20" s="55"/>
      <c r="Z20" s="55"/>
    </row>
    <row r="21" spans="1:26" ht="1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ht="15" customHeight="1">
      <c r="A22" s="15" t="s">
        <v>236</v>
      </c>
      <c r="B22" s="14"/>
      <c r="C22" s="115"/>
    </row>
    <row r="23" spans="1:26">
      <c r="C23" s="115"/>
    </row>
  </sheetData>
  <mergeCells count="11">
    <mergeCell ref="A19:R19"/>
    <mergeCell ref="A1:Z1"/>
    <mergeCell ref="A2:Z2"/>
    <mergeCell ref="A14:Z14"/>
    <mergeCell ref="A15:Z15"/>
    <mergeCell ref="A16:Z16"/>
    <mergeCell ref="A18:Z18"/>
    <mergeCell ref="A3:Z3"/>
    <mergeCell ref="A5:A7"/>
    <mergeCell ref="A8:A10"/>
    <mergeCell ref="A11:A13"/>
  </mergeCells>
  <hyperlinks>
    <hyperlink ref="A22" location="Index!A1" display="Retour à l'index" xr:uid="{00000000-0004-0000-0600-000000000000}"/>
  </hyperlinks>
  <printOptions horizontalCentered="1" verticalCentered="1"/>
  <pageMargins left="0.74803149606299213" right="0.74803149606299213" top="0.98425196850393704" bottom="0.98425196850393704" header="0.51181102362204722" footer="0.51181102362204722"/>
  <pageSetup paperSize="9" scale="46" orientation="landscape" r:id="rId1"/>
  <headerFooter alignWithMargins="0">
    <oddHeader>&amp;LRevenus liés au travail&amp;CMARCHÉ DU TRAVAIL</oddHeader>
    <oddFooter>&amp;C&amp;P/&amp;N&amp;R© IBSA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AN38"/>
  <sheetViews>
    <sheetView showGridLines="0" showRuler="0" zoomScale="80" zoomScaleNormal="80" zoomScaleSheetLayoutView="39" workbookViewId="0">
      <selection sqref="A1:AN1"/>
    </sheetView>
  </sheetViews>
  <sheetFormatPr baseColWidth="10" defaultColWidth="14.7109375" defaultRowHeight="15" customHeight="1"/>
  <cols>
    <col min="1" max="1" width="40.7109375" style="4" customWidth="1"/>
    <col min="2" max="40" width="12.7109375" style="4" customWidth="1"/>
    <col min="41" max="16384" width="14.7109375" style="4"/>
  </cols>
  <sheetData>
    <row r="1" spans="1:40" ht="20.100000000000001" customHeight="1">
      <c r="A1" s="206" t="s">
        <v>277</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8"/>
    </row>
    <row r="2" spans="1:40" ht="20.100000000000001" customHeight="1">
      <c r="A2" s="209" t="s">
        <v>278</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1"/>
    </row>
    <row r="3" spans="1:40" ht="20.100000000000001" customHeight="1">
      <c r="A3" s="219" t="s">
        <v>119</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1"/>
    </row>
    <row r="4" spans="1:40" ht="20.100000000000001" customHeight="1">
      <c r="A4" s="130"/>
      <c r="B4" s="249">
        <v>2013</v>
      </c>
      <c r="C4" s="250"/>
      <c r="D4" s="251"/>
      <c r="E4" s="250">
        <v>2014</v>
      </c>
      <c r="F4" s="250"/>
      <c r="G4" s="250"/>
      <c r="H4" s="249">
        <v>2015</v>
      </c>
      <c r="I4" s="250"/>
      <c r="J4" s="250"/>
      <c r="K4" s="249">
        <v>2016</v>
      </c>
      <c r="L4" s="250"/>
      <c r="M4" s="250"/>
      <c r="N4" s="249">
        <v>2017</v>
      </c>
      <c r="O4" s="250"/>
      <c r="P4" s="250"/>
      <c r="Q4" s="249">
        <v>2018</v>
      </c>
      <c r="R4" s="250"/>
      <c r="S4" s="250"/>
      <c r="T4" s="249">
        <v>2019</v>
      </c>
      <c r="U4" s="250"/>
      <c r="V4" s="250"/>
      <c r="W4" s="249">
        <v>2020</v>
      </c>
      <c r="X4" s="250"/>
      <c r="Y4" s="250"/>
      <c r="Z4" s="249">
        <v>2021</v>
      </c>
      <c r="AA4" s="250"/>
      <c r="AB4" s="251"/>
      <c r="AC4" s="249">
        <v>2022</v>
      </c>
      <c r="AD4" s="250"/>
      <c r="AE4" s="251"/>
      <c r="AF4" s="249">
        <v>2023</v>
      </c>
      <c r="AG4" s="250"/>
      <c r="AH4" s="251"/>
      <c r="AI4" s="249">
        <v>2024</v>
      </c>
      <c r="AJ4" s="250"/>
      <c r="AK4" s="251"/>
      <c r="AL4" s="249">
        <v>2025</v>
      </c>
      <c r="AM4" s="250"/>
      <c r="AN4" s="251"/>
    </row>
    <row r="5" spans="1:40" ht="20.100000000000001" customHeight="1">
      <c r="A5" s="67"/>
      <c r="B5" s="85" t="s">
        <v>241</v>
      </c>
      <c r="C5" s="85" t="s">
        <v>242</v>
      </c>
      <c r="D5" s="85" t="s">
        <v>225</v>
      </c>
      <c r="E5" s="85" t="s">
        <v>241</v>
      </c>
      <c r="F5" s="85" t="s">
        <v>242</v>
      </c>
      <c r="G5" s="85" t="s">
        <v>225</v>
      </c>
      <c r="H5" s="85" t="s">
        <v>241</v>
      </c>
      <c r="I5" s="85" t="s">
        <v>242</v>
      </c>
      <c r="J5" s="85" t="s">
        <v>225</v>
      </c>
      <c r="K5" s="85" t="s">
        <v>241</v>
      </c>
      <c r="L5" s="85" t="s">
        <v>242</v>
      </c>
      <c r="M5" s="85" t="s">
        <v>225</v>
      </c>
      <c r="N5" s="85" t="s">
        <v>241</v>
      </c>
      <c r="O5" s="85" t="s">
        <v>242</v>
      </c>
      <c r="P5" s="85" t="s">
        <v>225</v>
      </c>
      <c r="Q5" s="85" t="s">
        <v>241</v>
      </c>
      <c r="R5" s="85" t="s">
        <v>242</v>
      </c>
      <c r="S5" s="85" t="s">
        <v>225</v>
      </c>
      <c r="T5" s="85" t="s">
        <v>241</v>
      </c>
      <c r="U5" s="85" t="s">
        <v>242</v>
      </c>
      <c r="V5" s="85" t="s">
        <v>225</v>
      </c>
      <c r="W5" s="85" t="s">
        <v>241</v>
      </c>
      <c r="X5" s="85" t="s">
        <v>242</v>
      </c>
      <c r="Y5" s="85" t="s">
        <v>225</v>
      </c>
      <c r="Z5" s="85" t="s">
        <v>241</v>
      </c>
      <c r="AA5" s="85" t="s">
        <v>242</v>
      </c>
      <c r="AB5" s="85" t="s">
        <v>225</v>
      </c>
      <c r="AC5" s="85" t="s">
        <v>241</v>
      </c>
      <c r="AD5" s="85" t="s">
        <v>242</v>
      </c>
      <c r="AE5" s="85" t="s">
        <v>225</v>
      </c>
      <c r="AF5" s="85" t="s">
        <v>241</v>
      </c>
      <c r="AG5" s="85" t="s">
        <v>242</v>
      </c>
      <c r="AH5" s="85" t="s">
        <v>225</v>
      </c>
      <c r="AI5" s="85" t="s">
        <v>241</v>
      </c>
      <c r="AJ5" s="85" t="s">
        <v>242</v>
      </c>
      <c r="AK5" s="85" t="s">
        <v>225</v>
      </c>
      <c r="AL5" s="85" t="s">
        <v>241</v>
      </c>
      <c r="AM5" s="85" t="s">
        <v>242</v>
      </c>
      <c r="AN5" s="85" t="s">
        <v>225</v>
      </c>
    </row>
    <row r="6" spans="1:40" ht="15" customHeight="1">
      <c r="A6" s="68" t="s">
        <v>95</v>
      </c>
      <c r="B6" s="80">
        <v>4924</v>
      </c>
      <c r="C6" s="91">
        <v>6725</v>
      </c>
      <c r="D6" s="82">
        <v>11649</v>
      </c>
      <c r="E6" s="91">
        <v>4901</v>
      </c>
      <c r="F6" s="81">
        <v>6733</v>
      </c>
      <c r="G6" s="81">
        <v>11634</v>
      </c>
      <c r="H6" s="80">
        <v>4915</v>
      </c>
      <c r="I6" s="91">
        <v>6625</v>
      </c>
      <c r="J6" s="82">
        <v>11540</v>
      </c>
      <c r="K6" s="91">
        <v>4940</v>
      </c>
      <c r="L6" s="94">
        <v>6543</v>
      </c>
      <c r="M6" s="82">
        <v>11483</v>
      </c>
      <c r="N6" s="91">
        <v>4948</v>
      </c>
      <c r="O6" s="94">
        <v>6479</v>
      </c>
      <c r="P6" s="82">
        <v>11427</v>
      </c>
      <c r="Q6" s="91">
        <v>5001</v>
      </c>
      <c r="R6" s="94">
        <v>6478</v>
      </c>
      <c r="S6" s="82">
        <v>11479</v>
      </c>
      <c r="T6" s="80">
        <v>5121</v>
      </c>
      <c r="U6" s="91">
        <v>6544</v>
      </c>
      <c r="V6" s="82">
        <v>11665</v>
      </c>
      <c r="W6" s="91">
        <v>5172</v>
      </c>
      <c r="X6" s="94">
        <v>6479</v>
      </c>
      <c r="Y6" s="82">
        <v>11651</v>
      </c>
      <c r="Z6" s="80">
        <v>5131</v>
      </c>
      <c r="AA6" s="91">
        <v>6456</v>
      </c>
      <c r="AB6" s="82">
        <v>11587</v>
      </c>
      <c r="AC6" s="80">
        <v>5127</v>
      </c>
      <c r="AD6" s="91">
        <v>6479</v>
      </c>
      <c r="AE6" s="82">
        <v>11606</v>
      </c>
      <c r="AF6" s="80">
        <v>5241</v>
      </c>
      <c r="AG6" s="91">
        <v>6504</v>
      </c>
      <c r="AH6" s="82">
        <v>11745</v>
      </c>
      <c r="AI6" s="80">
        <v>5280</v>
      </c>
      <c r="AJ6" s="91">
        <v>6480</v>
      </c>
      <c r="AK6" s="82">
        <v>11760</v>
      </c>
      <c r="AL6" s="80">
        <v>5386</v>
      </c>
      <c r="AM6" s="91">
        <v>6484</v>
      </c>
      <c r="AN6" s="82">
        <v>11870</v>
      </c>
    </row>
    <row r="7" spans="1:40" ht="15" customHeight="1">
      <c r="A7" s="69" t="s">
        <v>279</v>
      </c>
      <c r="B7" s="74">
        <v>1343</v>
      </c>
      <c r="C7" s="92">
        <v>1887</v>
      </c>
      <c r="D7" s="86">
        <v>3230</v>
      </c>
      <c r="E7" s="99">
        <v>1382</v>
      </c>
      <c r="F7" s="77">
        <v>1940</v>
      </c>
      <c r="G7" s="77">
        <v>3322</v>
      </c>
      <c r="H7" s="74">
        <v>1357</v>
      </c>
      <c r="I7" s="92">
        <v>1967</v>
      </c>
      <c r="J7" s="86">
        <v>3324</v>
      </c>
      <c r="K7" s="99">
        <v>1378</v>
      </c>
      <c r="L7" s="95">
        <v>1956</v>
      </c>
      <c r="M7" s="86">
        <v>3334</v>
      </c>
      <c r="N7" s="99">
        <v>1394</v>
      </c>
      <c r="O7" s="95">
        <v>1988</v>
      </c>
      <c r="P7" s="86">
        <v>3382</v>
      </c>
      <c r="Q7" s="99">
        <v>1409</v>
      </c>
      <c r="R7" s="95">
        <v>1995</v>
      </c>
      <c r="S7" s="86">
        <v>3404</v>
      </c>
      <c r="T7" s="74">
        <v>1422</v>
      </c>
      <c r="U7" s="92">
        <v>2036</v>
      </c>
      <c r="V7" s="86">
        <v>3458</v>
      </c>
      <c r="W7" s="99">
        <v>1449</v>
      </c>
      <c r="X7" s="95">
        <v>2038</v>
      </c>
      <c r="Y7" s="86">
        <v>3487</v>
      </c>
      <c r="Z7" s="74">
        <v>1477</v>
      </c>
      <c r="AA7" s="92">
        <v>2025</v>
      </c>
      <c r="AB7" s="86">
        <v>3502</v>
      </c>
      <c r="AC7" s="74">
        <v>1496</v>
      </c>
      <c r="AD7" s="92">
        <v>2055</v>
      </c>
      <c r="AE7" s="86">
        <v>3551</v>
      </c>
      <c r="AF7" s="74">
        <v>1546</v>
      </c>
      <c r="AG7" s="92">
        <v>2072</v>
      </c>
      <c r="AH7" s="86">
        <v>3618</v>
      </c>
      <c r="AI7" s="74">
        <v>1553</v>
      </c>
      <c r="AJ7" s="92">
        <v>2073</v>
      </c>
      <c r="AK7" s="86">
        <v>3626</v>
      </c>
      <c r="AL7" s="74">
        <v>1589</v>
      </c>
      <c r="AM7" s="92">
        <v>2108</v>
      </c>
      <c r="AN7" s="86">
        <v>3697</v>
      </c>
    </row>
    <row r="8" spans="1:40" ht="15" customHeight="1">
      <c r="A8" s="69" t="s">
        <v>280</v>
      </c>
      <c r="B8" s="74">
        <v>1112</v>
      </c>
      <c r="C8" s="92">
        <v>1566</v>
      </c>
      <c r="D8" s="86">
        <v>2678</v>
      </c>
      <c r="E8" s="99">
        <v>1131</v>
      </c>
      <c r="F8" s="77">
        <v>1546</v>
      </c>
      <c r="G8" s="77">
        <v>2677</v>
      </c>
      <c r="H8" s="74">
        <v>1161</v>
      </c>
      <c r="I8" s="92">
        <v>1547</v>
      </c>
      <c r="J8" s="86">
        <v>2708</v>
      </c>
      <c r="K8" s="99">
        <v>1169</v>
      </c>
      <c r="L8" s="95">
        <v>1535</v>
      </c>
      <c r="M8" s="86">
        <v>2704</v>
      </c>
      <c r="N8" s="99">
        <v>1181</v>
      </c>
      <c r="O8" s="95">
        <v>1528</v>
      </c>
      <c r="P8" s="86">
        <v>2709</v>
      </c>
      <c r="Q8" s="99">
        <v>1224</v>
      </c>
      <c r="R8" s="95">
        <v>1521</v>
      </c>
      <c r="S8" s="86">
        <v>2745</v>
      </c>
      <c r="T8" s="74">
        <v>1267</v>
      </c>
      <c r="U8" s="92">
        <v>1541</v>
      </c>
      <c r="V8" s="86">
        <v>2808</v>
      </c>
      <c r="W8" s="99">
        <v>1280</v>
      </c>
      <c r="X8" s="95">
        <v>1528</v>
      </c>
      <c r="Y8" s="86">
        <v>2808</v>
      </c>
      <c r="Z8" s="74">
        <v>1292</v>
      </c>
      <c r="AA8" s="92">
        <v>1530</v>
      </c>
      <c r="AB8" s="86">
        <v>2822</v>
      </c>
      <c r="AC8" s="74">
        <v>1287</v>
      </c>
      <c r="AD8" s="92">
        <v>1538</v>
      </c>
      <c r="AE8" s="86">
        <v>2825</v>
      </c>
      <c r="AF8" s="74">
        <v>1304</v>
      </c>
      <c r="AG8" s="92">
        <v>1570</v>
      </c>
      <c r="AH8" s="86">
        <v>2874</v>
      </c>
      <c r="AI8" s="74">
        <v>1341</v>
      </c>
      <c r="AJ8" s="92">
        <v>1560</v>
      </c>
      <c r="AK8" s="86">
        <v>2901</v>
      </c>
      <c r="AL8" s="74">
        <v>1366</v>
      </c>
      <c r="AM8" s="92">
        <v>1589</v>
      </c>
      <c r="AN8" s="86">
        <v>2955</v>
      </c>
    </row>
    <row r="9" spans="1:40" ht="15" customHeight="1">
      <c r="A9" s="69" t="s">
        <v>281</v>
      </c>
      <c r="B9" s="74">
        <v>5840</v>
      </c>
      <c r="C9" s="92">
        <v>7269</v>
      </c>
      <c r="D9" s="86">
        <v>13109</v>
      </c>
      <c r="E9" s="99">
        <v>5979</v>
      </c>
      <c r="F9" s="77">
        <v>7286</v>
      </c>
      <c r="G9" s="77">
        <v>13265</v>
      </c>
      <c r="H9" s="74">
        <v>6066</v>
      </c>
      <c r="I9" s="92">
        <v>7341</v>
      </c>
      <c r="J9" s="86">
        <v>13407</v>
      </c>
      <c r="K9" s="99">
        <v>6121</v>
      </c>
      <c r="L9" s="95">
        <v>7370</v>
      </c>
      <c r="M9" s="86">
        <v>13491</v>
      </c>
      <c r="N9" s="99">
        <v>6238</v>
      </c>
      <c r="O9" s="95">
        <v>7360</v>
      </c>
      <c r="P9" s="86">
        <v>13598</v>
      </c>
      <c r="Q9" s="99">
        <v>6316</v>
      </c>
      <c r="R9" s="95">
        <v>7394</v>
      </c>
      <c r="S9" s="86">
        <v>13710</v>
      </c>
      <c r="T9" s="74">
        <v>6473</v>
      </c>
      <c r="U9" s="92">
        <v>7444</v>
      </c>
      <c r="V9" s="86">
        <v>13917</v>
      </c>
      <c r="W9" s="99">
        <v>6594</v>
      </c>
      <c r="X9" s="95">
        <v>7421</v>
      </c>
      <c r="Y9" s="86">
        <v>14015</v>
      </c>
      <c r="Z9" s="74">
        <v>6682</v>
      </c>
      <c r="AA9" s="92">
        <v>7468</v>
      </c>
      <c r="AB9" s="86">
        <v>14150</v>
      </c>
      <c r="AC9" s="74">
        <v>6650</v>
      </c>
      <c r="AD9" s="92">
        <v>7492</v>
      </c>
      <c r="AE9" s="86">
        <v>14142</v>
      </c>
      <c r="AF9" s="74">
        <v>6891</v>
      </c>
      <c r="AG9" s="92">
        <v>7603</v>
      </c>
      <c r="AH9" s="86">
        <v>14494</v>
      </c>
      <c r="AI9" s="74">
        <v>7101</v>
      </c>
      <c r="AJ9" s="92">
        <v>7669</v>
      </c>
      <c r="AK9" s="86">
        <v>14770</v>
      </c>
      <c r="AL9" s="74">
        <v>7278</v>
      </c>
      <c r="AM9" s="92">
        <v>7757</v>
      </c>
      <c r="AN9" s="86">
        <v>15035</v>
      </c>
    </row>
    <row r="10" spans="1:40" ht="15" customHeight="1">
      <c r="A10" s="69" t="s">
        <v>96</v>
      </c>
      <c r="B10" s="74">
        <v>1292</v>
      </c>
      <c r="C10" s="92">
        <v>1953</v>
      </c>
      <c r="D10" s="86">
        <v>3245</v>
      </c>
      <c r="E10" s="99">
        <v>1287</v>
      </c>
      <c r="F10" s="77">
        <v>1934</v>
      </c>
      <c r="G10" s="77">
        <v>3221</v>
      </c>
      <c r="H10" s="74">
        <v>1316</v>
      </c>
      <c r="I10" s="92">
        <v>1953</v>
      </c>
      <c r="J10" s="86">
        <v>3269</v>
      </c>
      <c r="K10" s="99">
        <v>1298</v>
      </c>
      <c r="L10" s="95">
        <v>1928</v>
      </c>
      <c r="M10" s="86">
        <v>3226</v>
      </c>
      <c r="N10" s="99">
        <v>1321</v>
      </c>
      <c r="O10" s="95">
        <v>1920</v>
      </c>
      <c r="P10" s="86">
        <v>3241</v>
      </c>
      <c r="Q10" s="99">
        <v>1336</v>
      </c>
      <c r="R10" s="95">
        <v>1919</v>
      </c>
      <c r="S10" s="86">
        <v>3255</v>
      </c>
      <c r="T10" s="74">
        <v>1361</v>
      </c>
      <c r="U10" s="92">
        <v>1922</v>
      </c>
      <c r="V10" s="86">
        <v>3283</v>
      </c>
      <c r="W10" s="99">
        <v>1371</v>
      </c>
      <c r="X10" s="95">
        <v>1891</v>
      </c>
      <c r="Y10" s="86">
        <v>3262</v>
      </c>
      <c r="Z10" s="74">
        <v>1391</v>
      </c>
      <c r="AA10" s="92">
        <v>1891</v>
      </c>
      <c r="AB10" s="86">
        <v>3282</v>
      </c>
      <c r="AC10" s="74">
        <v>1378</v>
      </c>
      <c r="AD10" s="92">
        <v>1902</v>
      </c>
      <c r="AE10" s="86">
        <v>3280</v>
      </c>
      <c r="AF10" s="74">
        <v>1377</v>
      </c>
      <c r="AG10" s="92">
        <v>1912</v>
      </c>
      <c r="AH10" s="86">
        <v>3289</v>
      </c>
      <c r="AI10" s="74">
        <v>1439</v>
      </c>
      <c r="AJ10" s="92">
        <v>1936</v>
      </c>
      <c r="AK10" s="86">
        <v>3375</v>
      </c>
      <c r="AL10" s="74">
        <v>1469</v>
      </c>
      <c r="AM10" s="92">
        <v>1972</v>
      </c>
      <c r="AN10" s="86">
        <v>3441</v>
      </c>
    </row>
    <row r="11" spans="1:40" ht="15" customHeight="1">
      <c r="A11" s="69" t="s">
        <v>97</v>
      </c>
      <c r="B11" s="74">
        <v>1651</v>
      </c>
      <c r="C11" s="92">
        <v>2528</v>
      </c>
      <c r="D11" s="86">
        <v>4179</v>
      </c>
      <c r="E11" s="99">
        <v>1678</v>
      </c>
      <c r="F11" s="77">
        <v>2593</v>
      </c>
      <c r="G11" s="77">
        <v>4271</v>
      </c>
      <c r="H11" s="74">
        <v>1668</v>
      </c>
      <c r="I11" s="92">
        <v>2678</v>
      </c>
      <c r="J11" s="86">
        <v>4346</v>
      </c>
      <c r="K11" s="99">
        <v>1705</v>
      </c>
      <c r="L11" s="95">
        <v>2724</v>
      </c>
      <c r="M11" s="86">
        <v>4429</v>
      </c>
      <c r="N11" s="99">
        <v>1716</v>
      </c>
      <c r="O11" s="95">
        <v>2770</v>
      </c>
      <c r="P11" s="86">
        <v>4486</v>
      </c>
      <c r="Q11" s="99">
        <v>1737</v>
      </c>
      <c r="R11" s="95">
        <v>2781</v>
      </c>
      <c r="S11" s="86">
        <v>4518</v>
      </c>
      <c r="T11" s="74">
        <v>1781</v>
      </c>
      <c r="U11" s="92">
        <v>2815</v>
      </c>
      <c r="V11" s="86">
        <v>4596</v>
      </c>
      <c r="W11" s="99">
        <v>1783</v>
      </c>
      <c r="X11" s="95">
        <v>2809</v>
      </c>
      <c r="Y11" s="86">
        <v>4592</v>
      </c>
      <c r="Z11" s="74">
        <v>1791</v>
      </c>
      <c r="AA11" s="92">
        <v>2792</v>
      </c>
      <c r="AB11" s="86">
        <v>4583</v>
      </c>
      <c r="AC11" s="74">
        <v>1822</v>
      </c>
      <c r="AD11" s="92">
        <v>2778</v>
      </c>
      <c r="AE11" s="86">
        <v>4600</v>
      </c>
      <c r="AF11" s="74">
        <v>1840</v>
      </c>
      <c r="AG11" s="92">
        <v>2817</v>
      </c>
      <c r="AH11" s="86">
        <v>4657</v>
      </c>
      <c r="AI11" s="74">
        <v>1850</v>
      </c>
      <c r="AJ11" s="92">
        <v>2823</v>
      </c>
      <c r="AK11" s="86">
        <v>4673</v>
      </c>
      <c r="AL11" s="74">
        <v>1842</v>
      </c>
      <c r="AM11" s="92">
        <v>2850</v>
      </c>
      <c r="AN11" s="86">
        <v>4692</v>
      </c>
    </row>
    <row r="12" spans="1:40" ht="15" customHeight="1">
      <c r="A12" s="69" t="s">
        <v>282</v>
      </c>
      <c r="B12" s="74">
        <v>2246</v>
      </c>
      <c r="C12" s="92">
        <v>3045</v>
      </c>
      <c r="D12" s="86">
        <v>5291</v>
      </c>
      <c r="E12" s="99">
        <v>2301</v>
      </c>
      <c r="F12" s="77">
        <v>3067</v>
      </c>
      <c r="G12" s="77">
        <v>5368</v>
      </c>
      <c r="H12" s="74">
        <v>2295</v>
      </c>
      <c r="I12" s="92">
        <v>3062</v>
      </c>
      <c r="J12" s="86">
        <v>5357</v>
      </c>
      <c r="K12" s="99">
        <v>2320</v>
      </c>
      <c r="L12" s="95">
        <v>3026</v>
      </c>
      <c r="M12" s="86">
        <v>5346</v>
      </c>
      <c r="N12" s="99">
        <v>2333</v>
      </c>
      <c r="O12" s="95">
        <v>2989</v>
      </c>
      <c r="P12" s="86">
        <v>5322</v>
      </c>
      <c r="Q12" s="99">
        <v>2369</v>
      </c>
      <c r="R12" s="95">
        <v>3003</v>
      </c>
      <c r="S12" s="86">
        <v>5372</v>
      </c>
      <c r="T12" s="74">
        <v>2384</v>
      </c>
      <c r="U12" s="92">
        <v>3020</v>
      </c>
      <c r="V12" s="86">
        <v>5404</v>
      </c>
      <c r="W12" s="99">
        <v>2349</v>
      </c>
      <c r="X12" s="95">
        <v>3003</v>
      </c>
      <c r="Y12" s="86">
        <v>5352</v>
      </c>
      <c r="Z12" s="74">
        <v>2365</v>
      </c>
      <c r="AA12" s="92">
        <v>2978</v>
      </c>
      <c r="AB12" s="86">
        <v>5343</v>
      </c>
      <c r="AC12" s="74">
        <v>2323</v>
      </c>
      <c r="AD12" s="92">
        <v>3034</v>
      </c>
      <c r="AE12" s="86">
        <v>5357</v>
      </c>
      <c r="AF12" s="74">
        <v>2348</v>
      </c>
      <c r="AG12" s="92">
        <v>3038</v>
      </c>
      <c r="AH12" s="86">
        <v>5386</v>
      </c>
      <c r="AI12" s="74">
        <v>2385</v>
      </c>
      <c r="AJ12" s="92">
        <v>3035</v>
      </c>
      <c r="AK12" s="86">
        <v>5420</v>
      </c>
      <c r="AL12" s="74">
        <v>2413</v>
      </c>
      <c r="AM12" s="92">
        <v>3047</v>
      </c>
      <c r="AN12" s="86">
        <v>5460</v>
      </c>
    </row>
    <row r="13" spans="1:40" ht="15" customHeight="1">
      <c r="A13" s="69" t="s">
        <v>98</v>
      </c>
      <c r="B13" s="74">
        <v>1253</v>
      </c>
      <c r="C13" s="92">
        <v>1946</v>
      </c>
      <c r="D13" s="86">
        <v>3199</v>
      </c>
      <c r="E13" s="99">
        <v>1256</v>
      </c>
      <c r="F13" s="77">
        <v>1912</v>
      </c>
      <c r="G13" s="77">
        <v>3168</v>
      </c>
      <c r="H13" s="74">
        <v>1250</v>
      </c>
      <c r="I13" s="92">
        <v>1896</v>
      </c>
      <c r="J13" s="86">
        <v>3146</v>
      </c>
      <c r="K13" s="99">
        <v>1248</v>
      </c>
      <c r="L13" s="95">
        <v>1868</v>
      </c>
      <c r="M13" s="86">
        <v>3116</v>
      </c>
      <c r="N13" s="99">
        <v>1210</v>
      </c>
      <c r="O13" s="95">
        <v>1884</v>
      </c>
      <c r="P13" s="86">
        <v>3094</v>
      </c>
      <c r="Q13" s="99">
        <v>1230</v>
      </c>
      <c r="R13" s="95">
        <v>1864</v>
      </c>
      <c r="S13" s="86">
        <v>3094</v>
      </c>
      <c r="T13" s="74">
        <v>1245</v>
      </c>
      <c r="U13" s="92">
        <v>1819</v>
      </c>
      <c r="V13" s="86">
        <v>3064</v>
      </c>
      <c r="W13" s="99">
        <v>1228</v>
      </c>
      <c r="X13" s="95">
        <v>1812</v>
      </c>
      <c r="Y13" s="86">
        <v>3040</v>
      </c>
      <c r="Z13" s="74">
        <v>1248</v>
      </c>
      <c r="AA13" s="92">
        <v>1788</v>
      </c>
      <c r="AB13" s="86">
        <v>3036</v>
      </c>
      <c r="AC13" s="74">
        <v>1240</v>
      </c>
      <c r="AD13" s="92">
        <v>1788</v>
      </c>
      <c r="AE13" s="86">
        <v>3028</v>
      </c>
      <c r="AF13" s="74">
        <v>1269</v>
      </c>
      <c r="AG13" s="92">
        <v>1815</v>
      </c>
      <c r="AH13" s="86">
        <v>3084</v>
      </c>
      <c r="AI13" s="74">
        <v>1272</v>
      </c>
      <c r="AJ13" s="92">
        <v>1803</v>
      </c>
      <c r="AK13" s="86">
        <v>3075</v>
      </c>
      <c r="AL13" s="74">
        <v>1305</v>
      </c>
      <c r="AM13" s="92">
        <v>1810</v>
      </c>
      <c r="AN13" s="86">
        <v>3115</v>
      </c>
    </row>
    <row r="14" spans="1:40" ht="15" customHeight="1">
      <c r="A14" s="69" t="s">
        <v>283</v>
      </c>
      <c r="B14" s="74">
        <v>2400</v>
      </c>
      <c r="C14" s="92">
        <v>3346</v>
      </c>
      <c r="D14" s="86">
        <v>5746</v>
      </c>
      <c r="E14" s="99">
        <v>2447</v>
      </c>
      <c r="F14" s="77">
        <v>3349</v>
      </c>
      <c r="G14" s="77">
        <v>5796</v>
      </c>
      <c r="H14" s="74">
        <v>2505</v>
      </c>
      <c r="I14" s="92">
        <v>3351</v>
      </c>
      <c r="J14" s="86">
        <v>5856</v>
      </c>
      <c r="K14" s="99">
        <v>2531</v>
      </c>
      <c r="L14" s="95">
        <v>3357</v>
      </c>
      <c r="M14" s="86">
        <v>5888</v>
      </c>
      <c r="N14" s="99">
        <v>2585</v>
      </c>
      <c r="O14" s="95">
        <v>3380</v>
      </c>
      <c r="P14" s="86">
        <v>5965</v>
      </c>
      <c r="Q14" s="99">
        <v>2641</v>
      </c>
      <c r="R14" s="95">
        <v>3435</v>
      </c>
      <c r="S14" s="86">
        <v>6076</v>
      </c>
      <c r="T14" s="74">
        <v>2677</v>
      </c>
      <c r="U14" s="92">
        <v>3467</v>
      </c>
      <c r="V14" s="86">
        <v>6144</v>
      </c>
      <c r="W14" s="99">
        <v>2670</v>
      </c>
      <c r="X14" s="95">
        <v>3519</v>
      </c>
      <c r="Y14" s="86">
        <v>6189</v>
      </c>
      <c r="Z14" s="74">
        <v>2748</v>
      </c>
      <c r="AA14" s="92">
        <v>3532</v>
      </c>
      <c r="AB14" s="86">
        <v>6280</v>
      </c>
      <c r="AC14" s="74">
        <v>2724</v>
      </c>
      <c r="AD14" s="92">
        <v>3530</v>
      </c>
      <c r="AE14" s="86">
        <v>6254</v>
      </c>
      <c r="AF14" s="74">
        <v>2752</v>
      </c>
      <c r="AG14" s="92">
        <v>3598</v>
      </c>
      <c r="AH14" s="86">
        <v>6350</v>
      </c>
      <c r="AI14" s="74">
        <v>2814</v>
      </c>
      <c r="AJ14" s="92">
        <v>3627</v>
      </c>
      <c r="AK14" s="86">
        <v>6441</v>
      </c>
      <c r="AL14" s="74">
        <v>2836</v>
      </c>
      <c r="AM14" s="92">
        <v>3635</v>
      </c>
      <c r="AN14" s="86">
        <v>6471</v>
      </c>
    </row>
    <row r="15" spans="1:40" ht="15" customHeight="1">
      <c r="A15" s="69" t="s">
        <v>99</v>
      </c>
      <c r="B15" s="74">
        <v>2132</v>
      </c>
      <c r="C15" s="92">
        <v>3365</v>
      </c>
      <c r="D15" s="86">
        <v>5497</v>
      </c>
      <c r="E15" s="99">
        <v>2143</v>
      </c>
      <c r="F15" s="77">
        <v>3365</v>
      </c>
      <c r="G15" s="77">
        <v>5508</v>
      </c>
      <c r="H15" s="74">
        <v>2126</v>
      </c>
      <c r="I15" s="92">
        <v>3336</v>
      </c>
      <c r="J15" s="86">
        <v>5462</v>
      </c>
      <c r="K15" s="99">
        <v>2106</v>
      </c>
      <c r="L15" s="95">
        <v>3314</v>
      </c>
      <c r="M15" s="86">
        <v>5420</v>
      </c>
      <c r="N15" s="99">
        <v>2125</v>
      </c>
      <c r="O15" s="95">
        <v>3290</v>
      </c>
      <c r="P15" s="86">
        <v>5415</v>
      </c>
      <c r="Q15" s="99">
        <v>2168</v>
      </c>
      <c r="R15" s="95">
        <v>3305</v>
      </c>
      <c r="S15" s="86">
        <v>5473</v>
      </c>
      <c r="T15" s="74">
        <v>2219</v>
      </c>
      <c r="U15" s="92">
        <v>3292</v>
      </c>
      <c r="V15" s="86">
        <v>5511</v>
      </c>
      <c r="W15" s="99">
        <v>2210</v>
      </c>
      <c r="X15" s="95">
        <v>3281</v>
      </c>
      <c r="Y15" s="86">
        <v>5491</v>
      </c>
      <c r="Z15" s="74">
        <v>2223</v>
      </c>
      <c r="AA15" s="92">
        <v>3248</v>
      </c>
      <c r="AB15" s="86">
        <v>5471</v>
      </c>
      <c r="AC15" s="74">
        <v>2249</v>
      </c>
      <c r="AD15" s="92">
        <v>3227</v>
      </c>
      <c r="AE15" s="86">
        <v>5476</v>
      </c>
      <c r="AF15" s="74">
        <v>2266</v>
      </c>
      <c r="AG15" s="92">
        <v>3236</v>
      </c>
      <c r="AH15" s="86">
        <v>5502</v>
      </c>
      <c r="AI15" s="74">
        <v>2266</v>
      </c>
      <c r="AJ15" s="92">
        <v>3244</v>
      </c>
      <c r="AK15" s="86">
        <v>5510</v>
      </c>
      <c r="AL15" s="74">
        <v>2288</v>
      </c>
      <c r="AM15" s="92">
        <v>3281</v>
      </c>
      <c r="AN15" s="86">
        <v>5569</v>
      </c>
    </row>
    <row r="16" spans="1:40" ht="15" customHeight="1">
      <c r="A16" s="69" t="s">
        <v>100</v>
      </c>
      <c r="B16" s="74">
        <v>837</v>
      </c>
      <c r="C16" s="92">
        <v>1097</v>
      </c>
      <c r="D16" s="86">
        <v>1934</v>
      </c>
      <c r="E16" s="99">
        <v>828</v>
      </c>
      <c r="F16" s="77">
        <v>1109</v>
      </c>
      <c r="G16" s="77">
        <v>1937</v>
      </c>
      <c r="H16" s="74">
        <v>841</v>
      </c>
      <c r="I16" s="92">
        <v>1107</v>
      </c>
      <c r="J16" s="86">
        <v>1948</v>
      </c>
      <c r="K16" s="99">
        <v>837</v>
      </c>
      <c r="L16" s="95">
        <v>1086</v>
      </c>
      <c r="M16" s="86">
        <v>1923</v>
      </c>
      <c r="N16" s="99">
        <v>845</v>
      </c>
      <c r="O16" s="95">
        <v>1069</v>
      </c>
      <c r="P16" s="86">
        <v>1914</v>
      </c>
      <c r="Q16" s="99">
        <v>837</v>
      </c>
      <c r="R16" s="95">
        <v>1068</v>
      </c>
      <c r="S16" s="86">
        <v>1905</v>
      </c>
      <c r="T16" s="74">
        <v>860</v>
      </c>
      <c r="U16" s="92">
        <v>1047</v>
      </c>
      <c r="V16" s="86">
        <v>1907</v>
      </c>
      <c r="W16" s="99">
        <v>848</v>
      </c>
      <c r="X16" s="95">
        <v>1006</v>
      </c>
      <c r="Y16" s="86">
        <v>1854</v>
      </c>
      <c r="Z16" s="74">
        <v>804</v>
      </c>
      <c r="AA16" s="92">
        <v>984</v>
      </c>
      <c r="AB16" s="86">
        <v>1788</v>
      </c>
      <c r="AC16" s="74">
        <v>814</v>
      </c>
      <c r="AD16" s="92">
        <v>995</v>
      </c>
      <c r="AE16" s="86">
        <v>1809</v>
      </c>
      <c r="AF16" s="74">
        <v>817</v>
      </c>
      <c r="AG16" s="92">
        <v>1003</v>
      </c>
      <c r="AH16" s="86">
        <v>1820</v>
      </c>
      <c r="AI16" s="74">
        <v>813</v>
      </c>
      <c r="AJ16" s="92">
        <v>985</v>
      </c>
      <c r="AK16" s="86">
        <v>1798</v>
      </c>
      <c r="AL16" s="74">
        <v>813</v>
      </c>
      <c r="AM16" s="92">
        <v>1014</v>
      </c>
      <c r="AN16" s="86">
        <v>1827</v>
      </c>
    </row>
    <row r="17" spans="1:40" ht="15" customHeight="1">
      <c r="A17" s="69" t="s">
        <v>284</v>
      </c>
      <c r="B17" s="74">
        <v>3623</v>
      </c>
      <c r="C17" s="92">
        <v>4724</v>
      </c>
      <c r="D17" s="86">
        <v>8347</v>
      </c>
      <c r="E17" s="99">
        <v>3637</v>
      </c>
      <c r="F17" s="77">
        <v>4753</v>
      </c>
      <c r="G17" s="77">
        <v>8390</v>
      </c>
      <c r="H17" s="74">
        <v>3668</v>
      </c>
      <c r="I17" s="92">
        <v>4778</v>
      </c>
      <c r="J17" s="86">
        <v>8446</v>
      </c>
      <c r="K17" s="99">
        <v>3689</v>
      </c>
      <c r="L17" s="95">
        <v>4771</v>
      </c>
      <c r="M17" s="86">
        <v>8460</v>
      </c>
      <c r="N17" s="99">
        <v>3702</v>
      </c>
      <c r="O17" s="95">
        <v>4794</v>
      </c>
      <c r="P17" s="86">
        <v>8496</v>
      </c>
      <c r="Q17" s="99">
        <v>3786</v>
      </c>
      <c r="R17" s="95">
        <v>4743</v>
      </c>
      <c r="S17" s="86">
        <v>8529</v>
      </c>
      <c r="T17" s="74">
        <v>3902</v>
      </c>
      <c r="U17" s="92">
        <v>4710</v>
      </c>
      <c r="V17" s="86">
        <v>8612</v>
      </c>
      <c r="W17" s="99">
        <v>3959</v>
      </c>
      <c r="X17" s="95">
        <v>4668</v>
      </c>
      <c r="Y17" s="86">
        <v>8627</v>
      </c>
      <c r="Z17" s="74">
        <v>3942</v>
      </c>
      <c r="AA17" s="92">
        <v>4651</v>
      </c>
      <c r="AB17" s="86">
        <v>8593</v>
      </c>
      <c r="AC17" s="74">
        <v>3923</v>
      </c>
      <c r="AD17" s="92">
        <v>4585</v>
      </c>
      <c r="AE17" s="86">
        <v>8508</v>
      </c>
      <c r="AF17" s="74">
        <v>3975</v>
      </c>
      <c r="AG17" s="92">
        <v>4599</v>
      </c>
      <c r="AH17" s="86">
        <v>8574</v>
      </c>
      <c r="AI17" s="74">
        <v>4049</v>
      </c>
      <c r="AJ17" s="92">
        <v>4629</v>
      </c>
      <c r="AK17" s="86">
        <v>8678</v>
      </c>
      <c r="AL17" s="74">
        <v>4064</v>
      </c>
      <c r="AM17" s="92">
        <v>4687</v>
      </c>
      <c r="AN17" s="86">
        <v>8751</v>
      </c>
    </row>
    <row r="18" spans="1:40" ht="15" customHeight="1">
      <c r="A18" s="69" t="s">
        <v>285</v>
      </c>
      <c r="B18" s="74">
        <v>1583</v>
      </c>
      <c r="C18" s="92">
        <v>1847</v>
      </c>
      <c r="D18" s="86">
        <v>3430</v>
      </c>
      <c r="E18" s="99">
        <v>1569</v>
      </c>
      <c r="F18" s="77">
        <v>1847</v>
      </c>
      <c r="G18" s="77">
        <v>3416</v>
      </c>
      <c r="H18" s="74">
        <v>1566</v>
      </c>
      <c r="I18" s="92">
        <v>1850</v>
      </c>
      <c r="J18" s="86">
        <v>3416</v>
      </c>
      <c r="K18" s="99">
        <v>1583</v>
      </c>
      <c r="L18" s="95">
        <v>1861</v>
      </c>
      <c r="M18" s="86">
        <v>3444</v>
      </c>
      <c r="N18" s="99">
        <v>1595</v>
      </c>
      <c r="O18" s="95">
        <v>1869</v>
      </c>
      <c r="P18" s="86">
        <v>3464</v>
      </c>
      <c r="Q18" s="99">
        <v>1615</v>
      </c>
      <c r="R18" s="95">
        <v>1894</v>
      </c>
      <c r="S18" s="86">
        <v>3509</v>
      </c>
      <c r="T18" s="74">
        <v>1671</v>
      </c>
      <c r="U18" s="92">
        <v>1909</v>
      </c>
      <c r="V18" s="86">
        <v>3580</v>
      </c>
      <c r="W18" s="99">
        <v>1680</v>
      </c>
      <c r="X18" s="95">
        <v>1892</v>
      </c>
      <c r="Y18" s="86">
        <v>3572</v>
      </c>
      <c r="Z18" s="74">
        <v>1671</v>
      </c>
      <c r="AA18" s="92">
        <v>1899</v>
      </c>
      <c r="AB18" s="86">
        <v>3570</v>
      </c>
      <c r="AC18" s="74">
        <v>1676</v>
      </c>
      <c r="AD18" s="92">
        <v>1910</v>
      </c>
      <c r="AE18" s="86">
        <v>3586</v>
      </c>
      <c r="AF18" s="74">
        <v>1677</v>
      </c>
      <c r="AG18" s="92">
        <v>1904</v>
      </c>
      <c r="AH18" s="86">
        <v>3581</v>
      </c>
      <c r="AI18" s="74">
        <v>1676</v>
      </c>
      <c r="AJ18" s="92">
        <v>1989</v>
      </c>
      <c r="AK18" s="86">
        <v>3665</v>
      </c>
      <c r="AL18" s="74">
        <v>1739</v>
      </c>
      <c r="AM18" s="92">
        <v>2057</v>
      </c>
      <c r="AN18" s="86">
        <v>3796</v>
      </c>
    </row>
    <row r="19" spans="1:40" ht="15" customHeight="1">
      <c r="A19" s="69" t="s">
        <v>286</v>
      </c>
      <c r="B19" s="74">
        <v>683</v>
      </c>
      <c r="C19" s="92">
        <v>788</v>
      </c>
      <c r="D19" s="86">
        <v>1471</v>
      </c>
      <c r="E19" s="99">
        <v>706</v>
      </c>
      <c r="F19" s="77">
        <v>809</v>
      </c>
      <c r="G19" s="77">
        <v>1515</v>
      </c>
      <c r="H19" s="74">
        <v>728</v>
      </c>
      <c r="I19" s="92">
        <v>810</v>
      </c>
      <c r="J19" s="86">
        <v>1538</v>
      </c>
      <c r="K19" s="99">
        <v>750</v>
      </c>
      <c r="L19" s="95">
        <v>829</v>
      </c>
      <c r="M19" s="86">
        <v>1579</v>
      </c>
      <c r="N19" s="99">
        <v>767</v>
      </c>
      <c r="O19" s="95">
        <v>855</v>
      </c>
      <c r="P19" s="86">
        <v>1622</v>
      </c>
      <c r="Q19" s="99">
        <v>792</v>
      </c>
      <c r="R19" s="95">
        <v>881</v>
      </c>
      <c r="S19" s="86">
        <v>1673</v>
      </c>
      <c r="T19" s="74">
        <v>814</v>
      </c>
      <c r="U19" s="92">
        <v>891</v>
      </c>
      <c r="V19" s="86">
        <v>1705</v>
      </c>
      <c r="W19" s="99">
        <v>844</v>
      </c>
      <c r="X19" s="95">
        <v>912</v>
      </c>
      <c r="Y19" s="86">
        <v>1756</v>
      </c>
      <c r="Z19" s="74">
        <v>840</v>
      </c>
      <c r="AA19" s="92">
        <v>941</v>
      </c>
      <c r="AB19" s="86">
        <v>1781</v>
      </c>
      <c r="AC19" s="74">
        <v>847</v>
      </c>
      <c r="AD19" s="92">
        <v>970</v>
      </c>
      <c r="AE19" s="86">
        <v>1817</v>
      </c>
      <c r="AF19" s="74">
        <v>873</v>
      </c>
      <c r="AG19" s="92">
        <v>987</v>
      </c>
      <c r="AH19" s="86">
        <v>1860</v>
      </c>
      <c r="AI19" s="74">
        <v>874</v>
      </c>
      <c r="AJ19" s="92">
        <v>973</v>
      </c>
      <c r="AK19" s="86">
        <v>1847</v>
      </c>
      <c r="AL19" s="74">
        <v>912</v>
      </c>
      <c r="AM19" s="92">
        <v>985</v>
      </c>
      <c r="AN19" s="86">
        <v>1897</v>
      </c>
    </row>
    <row r="20" spans="1:40" ht="15" customHeight="1">
      <c r="A20" s="69" t="s">
        <v>287</v>
      </c>
      <c r="B20" s="74">
        <v>4033</v>
      </c>
      <c r="C20" s="92">
        <v>4951</v>
      </c>
      <c r="D20" s="86">
        <v>8984</v>
      </c>
      <c r="E20" s="99">
        <v>4103</v>
      </c>
      <c r="F20" s="77">
        <v>4952</v>
      </c>
      <c r="G20" s="77">
        <v>9055</v>
      </c>
      <c r="H20" s="74">
        <v>4146</v>
      </c>
      <c r="I20" s="92">
        <v>4939</v>
      </c>
      <c r="J20" s="86">
        <v>9085</v>
      </c>
      <c r="K20" s="99">
        <v>4177</v>
      </c>
      <c r="L20" s="95">
        <v>4908</v>
      </c>
      <c r="M20" s="86">
        <v>9085</v>
      </c>
      <c r="N20" s="99">
        <v>4200</v>
      </c>
      <c r="O20" s="95">
        <v>4884</v>
      </c>
      <c r="P20" s="86">
        <v>9084</v>
      </c>
      <c r="Q20" s="99">
        <v>4241</v>
      </c>
      <c r="R20" s="95">
        <v>4901</v>
      </c>
      <c r="S20" s="86">
        <v>9142</v>
      </c>
      <c r="T20" s="74">
        <v>4281</v>
      </c>
      <c r="U20" s="92">
        <v>4945</v>
      </c>
      <c r="V20" s="86">
        <v>9226</v>
      </c>
      <c r="W20" s="99">
        <v>4326</v>
      </c>
      <c r="X20" s="95">
        <v>4982</v>
      </c>
      <c r="Y20" s="86">
        <v>9308</v>
      </c>
      <c r="Z20" s="74">
        <v>4363</v>
      </c>
      <c r="AA20" s="92">
        <v>5062</v>
      </c>
      <c r="AB20" s="86">
        <v>9425</v>
      </c>
      <c r="AC20" s="74">
        <v>4343</v>
      </c>
      <c r="AD20" s="92">
        <v>5107</v>
      </c>
      <c r="AE20" s="86">
        <v>9450</v>
      </c>
      <c r="AF20" s="74">
        <v>4429</v>
      </c>
      <c r="AG20" s="92">
        <v>5160</v>
      </c>
      <c r="AH20" s="86">
        <v>9589</v>
      </c>
      <c r="AI20" s="74">
        <v>4444</v>
      </c>
      <c r="AJ20" s="92">
        <v>5151</v>
      </c>
      <c r="AK20" s="86">
        <v>9595</v>
      </c>
      <c r="AL20" s="74">
        <v>4524</v>
      </c>
      <c r="AM20" s="92">
        <v>5238</v>
      </c>
      <c r="AN20" s="86">
        <v>9762</v>
      </c>
    </row>
    <row r="21" spans="1:40" ht="15" customHeight="1">
      <c r="A21" s="69" t="s">
        <v>288</v>
      </c>
      <c r="B21" s="74">
        <v>4114</v>
      </c>
      <c r="C21" s="92">
        <v>5789</v>
      </c>
      <c r="D21" s="86">
        <v>9903</v>
      </c>
      <c r="E21" s="99">
        <v>4186</v>
      </c>
      <c r="F21" s="77">
        <v>5836</v>
      </c>
      <c r="G21" s="77">
        <v>10022</v>
      </c>
      <c r="H21" s="74">
        <v>4191</v>
      </c>
      <c r="I21" s="92">
        <v>5897</v>
      </c>
      <c r="J21" s="86">
        <v>10088</v>
      </c>
      <c r="K21" s="99">
        <v>4253</v>
      </c>
      <c r="L21" s="95">
        <v>5907</v>
      </c>
      <c r="M21" s="86">
        <v>10160</v>
      </c>
      <c r="N21" s="99">
        <v>4264</v>
      </c>
      <c r="O21" s="95">
        <v>5899</v>
      </c>
      <c r="P21" s="86">
        <v>10163</v>
      </c>
      <c r="Q21" s="99">
        <v>4303</v>
      </c>
      <c r="R21" s="95">
        <v>5907</v>
      </c>
      <c r="S21" s="86">
        <v>10210</v>
      </c>
      <c r="T21" s="74">
        <v>4369</v>
      </c>
      <c r="U21" s="92">
        <v>5982</v>
      </c>
      <c r="V21" s="86">
        <v>10351</v>
      </c>
      <c r="W21" s="99">
        <v>4368</v>
      </c>
      <c r="X21" s="95">
        <v>5996</v>
      </c>
      <c r="Y21" s="86">
        <v>10364</v>
      </c>
      <c r="Z21" s="74">
        <v>4393</v>
      </c>
      <c r="AA21" s="92">
        <v>6056</v>
      </c>
      <c r="AB21" s="86">
        <v>10449</v>
      </c>
      <c r="AC21" s="74">
        <v>4435</v>
      </c>
      <c r="AD21" s="92">
        <v>6135</v>
      </c>
      <c r="AE21" s="86">
        <v>10570</v>
      </c>
      <c r="AF21" s="74">
        <v>4460</v>
      </c>
      <c r="AG21" s="92">
        <v>6188</v>
      </c>
      <c r="AH21" s="86">
        <v>10648</v>
      </c>
      <c r="AI21" s="74">
        <v>4494</v>
      </c>
      <c r="AJ21" s="92">
        <v>6181</v>
      </c>
      <c r="AK21" s="86">
        <v>10675</v>
      </c>
      <c r="AL21" s="74">
        <v>4595</v>
      </c>
      <c r="AM21" s="92">
        <v>6200</v>
      </c>
      <c r="AN21" s="86">
        <v>10795</v>
      </c>
    </row>
    <row r="22" spans="1:40" ht="15" customHeight="1">
      <c r="A22" s="69" t="s">
        <v>289</v>
      </c>
      <c r="B22" s="74">
        <v>1233</v>
      </c>
      <c r="C22" s="92">
        <v>1704</v>
      </c>
      <c r="D22" s="86">
        <v>2937</v>
      </c>
      <c r="E22" s="99">
        <v>1242</v>
      </c>
      <c r="F22" s="77">
        <v>1747</v>
      </c>
      <c r="G22" s="77">
        <v>2989</v>
      </c>
      <c r="H22" s="74">
        <v>1273</v>
      </c>
      <c r="I22" s="92">
        <v>1794</v>
      </c>
      <c r="J22" s="86">
        <v>3067</v>
      </c>
      <c r="K22" s="99">
        <v>1295</v>
      </c>
      <c r="L22" s="95">
        <v>1810</v>
      </c>
      <c r="M22" s="86">
        <v>3105</v>
      </c>
      <c r="N22" s="99">
        <v>1298</v>
      </c>
      <c r="O22" s="95">
        <v>1819</v>
      </c>
      <c r="P22" s="86">
        <v>3117</v>
      </c>
      <c r="Q22" s="99">
        <v>1327</v>
      </c>
      <c r="R22" s="95">
        <v>1855</v>
      </c>
      <c r="S22" s="86">
        <v>3182</v>
      </c>
      <c r="T22" s="74">
        <v>1368</v>
      </c>
      <c r="U22" s="92">
        <v>1887</v>
      </c>
      <c r="V22" s="86">
        <v>3255</v>
      </c>
      <c r="W22" s="99">
        <v>1391</v>
      </c>
      <c r="X22" s="95">
        <v>1909</v>
      </c>
      <c r="Y22" s="86">
        <v>3300</v>
      </c>
      <c r="Z22" s="74">
        <v>1378</v>
      </c>
      <c r="AA22" s="92">
        <v>1925</v>
      </c>
      <c r="AB22" s="86">
        <v>3303</v>
      </c>
      <c r="AC22" s="74">
        <v>1368</v>
      </c>
      <c r="AD22" s="92">
        <v>1948</v>
      </c>
      <c r="AE22" s="86">
        <v>3316</v>
      </c>
      <c r="AF22" s="74">
        <v>1370</v>
      </c>
      <c r="AG22" s="92">
        <v>1921</v>
      </c>
      <c r="AH22" s="86">
        <v>3291</v>
      </c>
      <c r="AI22" s="74">
        <v>1384</v>
      </c>
      <c r="AJ22" s="92">
        <v>1911</v>
      </c>
      <c r="AK22" s="86">
        <v>3295</v>
      </c>
      <c r="AL22" s="74">
        <v>1427</v>
      </c>
      <c r="AM22" s="92">
        <v>1945</v>
      </c>
      <c r="AN22" s="86">
        <v>3372</v>
      </c>
    </row>
    <row r="23" spans="1:40" ht="15" customHeight="1">
      <c r="A23" s="69" t="s">
        <v>290</v>
      </c>
      <c r="B23" s="74">
        <v>2271</v>
      </c>
      <c r="C23" s="92">
        <v>3421</v>
      </c>
      <c r="D23" s="86">
        <v>5692</v>
      </c>
      <c r="E23" s="99">
        <v>2308</v>
      </c>
      <c r="F23" s="77">
        <v>3433</v>
      </c>
      <c r="G23" s="77">
        <v>5741</v>
      </c>
      <c r="H23" s="74">
        <v>2329</v>
      </c>
      <c r="I23" s="92">
        <v>3496</v>
      </c>
      <c r="J23" s="86">
        <v>5825</v>
      </c>
      <c r="K23" s="99">
        <v>2356</v>
      </c>
      <c r="L23" s="95">
        <v>3534</v>
      </c>
      <c r="M23" s="86">
        <v>5890</v>
      </c>
      <c r="N23" s="99">
        <v>2345</v>
      </c>
      <c r="O23" s="95">
        <v>3575</v>
      </c>
      <c r="P23" s="86">
        <v>5920</v>
      </c>
      <c r="Q23" s="99">
        <v>2418</v>
      </c>
      <c r="R23" s="95">
        <v>3625</v>
      </c>
      <c r="S23" s="86">
        <v>6043</v>
      </c>
      <c r="T23" s="74">
        <v>2468</v>
      </c>
      <c r="U23" s="92">
        <v>3649</v>
      </c>
      <c r="V23" s="86">
        <v>6117</v>
      </c>
      <c r="W23" s="99">
        <v>2508</v>
      </c>
      <c r="X23" s="95">
        <v>3629</v>
      </c>
      <c r="Y23" s="86">
        <v>6137</v>
      </c>
      <c r="Z23" s="74">
        <v>2520</v>
      </c>
      <c r="AA23" s="92">
        <v>3613</v>
      </c>
      <c r="AB23" s="86">
        <v>6133</v>
      </c>
      <c r="AC23" s="74">
        <v>2512</v>
      </c>
      <c r="AD23" s="92">
        <v>3695</v>
      </c>
      <c r="AE23" s="86">
        <v>6207</v>
      </c>
      <c r="AF23" s="74">
        <v>2513</v>
      </c>
      <c r="AG23" s="92">
        <v>3746</v>
      </c>
      <c r="AH23" s="86">
        <v>6259</v>
      </c>
      <c r="AI23" s="74">
        <v>2556</v>
      </c>
      <c r="AJ23" s="92">
        <v>3770</v>
      </c>
      <c r="AK23" s="86">
        <v>6326</v>
      </c>
      <c r="AL23" s="74">
        <v>2583</v>
      </c>
      <c r="AM23" s="92">
        <v>3761</v>
      </c>
      <c r="AN23" s="86">
        <v>6344</v>
      </c>
    </row>
    <row r="24" spans="1:40" ht="15" customHeight="1">
      <c r="A24" s="69" t="s">
        <v>291</v>
      </c>
      <c r="B24" s="74">
        <v>1945</v>
      </c>
      <c r="C24" s="92">
        <v>2466</v>
      </c>
      <c r="D24" s="76">
        <v>4411</v>
      </c>
      <c r="E24" s="92">
        <v>1960</v>
      </c>
      <c r="F24" s="75">
        <v>2476</v>
      </c>
      <c r="G24" s="75">
        <v>4436</v>
      </c>
      <c r="H24" s="74">
        <v>1992</v>
      </c>
      <c r="I24" s="92">
        <v>2513</v>
      </c>
      <c r="J24" s="76">
        <v>4505</v>
      </c>
      <c r="K24" s="92">
        <v>2025</v>
      </c>
      <c r="L24" s="96">
        <v>2540</v>
      </c>
      <c r="M24" s="76">
        <v>4565</v>
      </c>
      <c r="N24" s="92">
        <v>2018</v>
      </c>
      <c r="O24" s="96">
        <v>2548</v>
      </c>
      <c r="P24" s="76">
        <v>4566</v>
      </c>
      <c r="Q24" s="92">
        <v>2021</v>
      </c>
      <c r="R24" s="96">
        <v>2544</v>
      </c>
      <c r="S24" s="76">
        <v>4565</v>
      </c>
      <c r="T24" s="74">
        <v>2016</v>
      </c>
      <c r="U24" s="92">
        <v>2608</v>
      </c>
      <c r="V24" s="76">
        <v>4624</v>
      </c>
      <c r="W24" s="92">
        <v>2048</v>
      </c>
      <c r="X24" s="96">
        <v>2620</v>
      </c>
      <c r="Y24" s="76">
        <v>4668</v>
      </c>
      <c r="Z24" s="74">
        <v>2037</v>
      </c>
      <c r="AA24" s="92">
        <v>2602</v>
      </c>
      <c r="AB24" s="76">
        <v>4639</v>
      </c>
      <c r="AC24" s="74">
        <v>2033</v>
      </c>
      <c r="AD24" s="92">
        <v>2590</v>
      </c>
      <c r="AE24" s="76">
        <v>4623</v>
      </c>
      <c r="AF24" s="74">
        <v>2046</v>
      </c>
      <c r="AG24" s="92">
        <v>2623</v>
      </c>
      <c r="AH24" s="76">
        <v>4669</v>
      </c>
      <c r="AI24" s="74">
        <v>2072</v>
      </c>
      <c r="AJ24" s="92">
        <v>2661</v>
      </c>
      <c r="AK24" s="76">
        <v>4733</v>
      </c>
      <c r="AL24" s="74">
        <v>2115</v>
      </c>
      <c r="AM24" s="92">
        <v>2681</v>
      </c>
      <c r="AN24" s="76">
        <v>4796</v>
      </c>
    </row>
    <row r="25" spans="1:40" ht="15" customHeight="1">
      <c r="A25" s="70" t="s">
        <v>148</v>
      </c>
      <c r="B25" s="78">
        <v>44515</v>
      </c>
      <c r="C25" s="88">
        <v>60417</v>
      </c>
      <c r="D25" s="87">
        <v>104932</v>
      </c>
      <c r="E25" s="100">
        <v>45044</v>
      </c>
      <c r="F25" s="79">
        <v>60687</v>
      </c>
      <c r="G25" s="79">
        <v>105731</v>
      </c>
      <c r="H25" s="78">
        <v>45393</v>
      </c>
      <c r="I25" s="88">
        <v>60940</v>
      </c>
      <c r="J25" s="87">
        <v>106333</v>
      </c>
      <c r="K25" s="100">
        <v>45781</v>
      </c>
      <c r="L25" s="97">
        <v>60867</v>
      </c>
      <c r="M25" s="87">
        <v>106648</v>
      </c>
      <c r="N25" s="100">
        <v>46085</v>
      </c>
      <c r="O25" s="97">
        <v>60900</v>
      </c>
      <c r="P25" s="87">
        <v>106985</v>
      </c>
      <c r="Q25" s="100">
        <v>46771</v>
      </c>
      <c r="R25" s="97">
        <v>61113</v>
      </c>
      <c r="S25" s="87">
        <v>107884</v>
      </c>
      <c r="T25" s="78">
        <v>47699</v>
      </c>
      <c r="U25" s="88">
        <v>61528</v>
      </c>
      <c r="V25" s="87">
        <v>109227</v>
      </c>
      <c r="W25" s="100">
        <v>48078</v>
      </c>
      <c r="X25" s="97">
        <v>61395</v>
      </c>
      <c r="Y25" s="87">
        <v>109473</v>
      </c>
      <c r="Z25" s="78">
        <v>48296</v>
      </c>
      <c r="AA25" s="88">
        <v>61441</v>
      </c>
      <c r="AB25" s="87">
        <v>109737</v>
      </c>
      <c r="AC25" s="78">
        <v>48247</v>
      </c>
      <c r="AD25" s="88">
        <v>61758</v>
      </c>
      <c r="AE25" s="87">
        <v>110005</v>
      </c>
      <c r="AF25" s="78">
        <v>48994</v>
      </c>
      <c r="AG25" s="88">
        <v>62296</v>
      </c>
      <c r="AH25" s="87">
        <v>111290</v>
      </c>
      <c r="AI25" s="78">
        <v>49663</v>
      </c>
      <c r="AJ25" s="88">
        <v>62500</v>
      </c>
      <c r="AK25" s="87">
        <v>112163</v>
      </c>
      <c r="AL25" s="78">
        <v>50544</v>
      </c>
      <c r="AM25" s="88">
        <v>63101</v>
      </c>
      <c r="AN25" s="87">
        <v>113645</v>
      </c>
    </row>
    <row r="26" spans="1:40" ht="15" customHeight="1">
      <c r="A26" s="69" t="s">
        <v>226</v>
      </c>
      <c r="B26" s="80">
        <v>68262</v>
      </c>
      <c r="C26" s="91">
        <v>72773</v>
      </c>
      <c r="D26" s="82">
        <v>141035</v>
      </c>
      <c r="E26" s="91">
        <v>69578</v>
      </c>
      <c r="F26" s="81">
        <v>74216</v>
      </c>
      <c r="G26" s="81">
        <v>143794</v>
      </c>
      <c r="H26" s="80">
        <v>70787</v>
      </c>
      <c r="I26" s="91">
        <v>75656</v>
      </c>
      <c r="J26" s="82">
        <v>146443</v>
      </c>
      <c r="K26" s="91">
        <v>71873</v>
      </c>
      <c r="L26" s="94">
        <v>77103</v>
      </c>
      <c r="M26" s="82">
        <v>148976</v>
      </c>
      <c r="N26" s="91">
        <v>72792</v>
      </c>
      <c r="O26" s="94">
        <v>78674</v>
      </c>
      <c r="P26" s="82">
        <v>151466</v>
      </c>
      <c r="Q26" s="91">
        <v>74341</v>
      </c>
      <c r="R26" s="94">
        <v>80346</v>
      </c>
      <c r="S26" s="82">
        <v>154687</v>
      </c>
      <c r="T26" s="80">
        <v>76161</v>
      </c>
      <c r="U26" s="91">
        <v>82438</v>
      </c>
      <c r="V26" s="82">
        <v>158599</v>
      </c>
      <c r="W26" s="91">
        <v>77485</v>
      </c>
      <c r="X26" s="94">
        <v>83507</v>
      </c>
      <c r="Y26" s="82">
        <v>160992</v>
      </c>
      <c r="Z26" s="80">
        <v>78901</v>
      </c>
      <c r="AA26" s="91">
        <v>85248</v>
      </c>
      <c r="AB26" s="82">
        <v>164149</v>
      </c>
      <c r="AC26" s="80">
        <v>80539</v>
      </c>
      <c r="AD26" s="91">
        <v>87310</v>
      </c>
      <c r="AE26" s="82">
        <v>167849</v>
      </c>
      <c r="AF26" s="80">
        <v>82162</v>
      </c>
      <c r="AG26" s="91">
        <v>89349</v>
      </c>
      <c r="AH26" s="82">
        <v>171511</v>
      </c>
      <c r="AI26" s="80">
        <v>84106</v>
      </c>
      <c r="AJ26" s="91">
        <v>91218</v>
      </c>
      <c r="AK26" s="82">
        <v>175324</v>
      </c>
      <c r="AL26" s="80">
        <v>85990</v>
      </c>
      <c r="AM26" s="91">
        <v>93358</v>
      </c>
      <c r="AN26" s="82">
        <v>179348</v>
      </c>
    </row>
    <row r="27" spans="1:40" ht="15" customHeight="1">
      <c r="A27" s="71" t="s">
        <v>227</v>
      </c>
      <c r="B27" s="83">
        <v>21763</v>
      </c>
      <c r="C27" s="93">
        <v>23948</v>
      </c>
      <c r="D27" s="89">
        <v>45711</v>
      </c>
      <c r="E27" s="101">
        <v>22457</v>
      </c>
      <c r="F27" s="84">
        <v>24706</v>
      </c>
      <c r="G27" s="84">
        <v>47163</v>
      </c>
      <c r="H27" s="83">
        <v>23159</v>
      </c>
      <c r="I27" s="93">
        <v>25249</v>
      </c>
      <c r="J27" s="89">
        <v>48408</v>
      </c>
      <c r="K27" s="101">
        <v>23735</v>
      </c>
      <c r="L27" s="98">
        <v>25870</v>
      </c>
      <c r="M27" s="89">
        <v>49605</v>
      </c>
      <c r="N27" s="101">
        <v>24267</v>
      </c>
      <c r="O27" s="98">
        <v>26552</v>
      </c>
      <c r="P27" s="89">
        <v>50819</v>
      </c>
      <c r="Q27" s="101">
        <v>24963</v>
      </c>
      <c r="R27" s="98">
        <v>27363</v>
      </c>
      <c r="S27" s="89">
        <v>52326</v>
      </c>
      <c r="T27" s="83">
        <v>25701</v>
      </c>
      <c r="U27" s="93">
        <v>28143</v>
      </c>
      <c r="V27" s="89">
        <v>53844</v>
      </c>
      <c r="W27" s="101">
        <v>26157</v>
      </c>
      <c r="X27" s="98">
        <v>28721</v>
      </c>
      <c r="Y27" s="89">
        <v>54878</v>
      </c>
      <c r="Z27" s="83">
        <v>26517</v>
      </c>
      <c r="AA27" s="93">
        <v>29464</v>
      </c>
      <c r="AB27" s="89">
        <v>55981</v>
      </c>
      <c r="AC27" s="83">
        <v>27143</v>
      </c>
      <c r="AD27" s="93">
        <v>30305</v>
      </c>
      <c r="AE27" s="89">
        <v>57448</v>
      </c>
      <c r="AF27" s="83">
        <v>27663</v>
      </c>
      <c r="AG27" s="93">
        <v>31076</v>
      </c>
      <c r="AH27" s="89">
        <v>58739</v>
      </c>
      <c r="AI27" s="83">
        <v>28306</v>
      </c>
      <c r="AJ27" s="93">
        <v>31827</v>
      </c>
      <c r="AK27" s="89">
        <v>60133</v>
      </c>
      <c r="AL27" s="83">
        <v>29032</v>
      </c>
      <c r="AM27" s="93">
        <v>32739</v>
      </c>
      <c r="AN27" s="89">
        <v>61771</v>
      </c>
    </row>
    <row r="28" spans="1:40" ht="15" customHeight="1">
      <c r="A28" s="68" t="s">
        <v>228</v>
      </c>
      <c r="B28" s="74">
        <v>440450</v>
      </c>
      <c r="C28" s="92">
        <v>446010</v>
      </c>
      <c r="D28" s="76">
        <v>886460</v>
      </c>
      <c r="E28" s="92">
        <v>449901</v>
      </c>
      <c r="F28" s="75">
        <v>455171</v>
      </c>
      <c r="G28" s="75">
        <v>905072</v>
      </c>
      <c r="H28" s="74">
        <v>458722</v>
      </c>
      <c r="I28" s="92">
        <v>463556</v>
      </c>
      <c r="J28" s="76">
        <v>922278</v>
      </c>
      <c r="K28" s="92">
        <v>466785</v>
      </c>
      <c r="L28" s="96">
        <v>472039</v>
      </c>
      <c r="M28" s="76">
        <v>938824</v>
      </c>
      <c r="N28" s="92">
        <v>473897</v>
      </c>
      <c r="O28" s="96">
        <v>481673</v>
      </c>
      <c r="P28" s="76">
        <v>955570</v>
      </c>
      <c r="Q28" s="92">
        <v>484375</v>
      </c>
      <c r="R28" s="96">
        <v>492447</v>
      </c>
      <c r="S28" s="76">
        <v>976822</v>
      </c>
      <c r="T28" s="74">
        <v>497466</v>
      </c>
      <c r="U28" s="92">
        <v>504857</v>
      </c>
      <c r="V28" s="76">
        <v>1002323</v>
      </c>
      <c r="W28" s="92">
        <v>509397</v>
      </c>
      <c r="X28" s="96">
        <v>514049</v>
      </c>
      <c r="Y28" s="76">
        <v>1023446</v>
      </c>
      <c r="Z28" s="74">
        <v>518842</v>
      </c>
      <c r="AA28" s="92">
        <v>524120</v>
      </c>
      <c r="AB28" s="76">
        <v>1042962</v>
      </c>
      <c r="AC28" s="74">
        <v>528206</v>
      </c>
      <c r="AD28" s="92">
        <v>537038</v>
      </c>
      <c r="AE28" s="76">
        <v>1065244</v>
      </c>
      <c r="AF28" s="74">
        <v>539095</v>
      </c>
      <c r="AG28" s="92">
        <v>549603</v>
      </c>
      <c r="AH28" s="76">
        <v>1088698</v>
      </c>
      <c r="AI28" s="74">
        <v>551513</v>
      </c>
      <c r="AJ28" s="92">
        <v>562195</v>
      </c>
      <c r="AK28" s="76">
        <v>1113708</v>
      </c>
      <c r="AL28" s="74">
        <v>563460</v>
      </c>
      <c r="AM28" s="92">
        <v>575545</v>
      </c>
      <c r="AN28" s="76">
        <v>1139005</v>
      </c>
    </row>
    <row r="29" spans="1:40" ht="15" customHeight="1">
      <c r="A29" s="72" t="s">
        <v>229</v>
      </c>
      <c r="B29" s="74">
        <v>190255</v>
      </c>
      <c r="C29" s="92">
        <v>236549</v>
      </c>
      <c r="D29" s="86">
        <v>426804</v>
      </c>
      <c r="E29" s="99">
        <v>195320</v>
      </c>
      <c r="F29" s="77">
        <v>240473</v>
      </c>
      <c r="G29" s="77">
        <v>435793</v>
      </c>
      <c r="H29" s="74">
        <v>199971</v>
      </c>
      <c r="I29" s="92">
        <v>243600</v>
      </c>
      <c r="J29" s="86">
        <v>443571</v>
      </c>
      <c r="K29" s="99">
        <v>203616</v>
      </c>
      <c r="L29" s="95">
        <v>246373</v>
      </c>
      <c r="M29" s="86">
        <v>449989</v>
      </c>
      <c r="N29" s="99">
        <v>206421</v>
      </c>
      <c r="O29" s="95">
        <v>249302</v>
      </c>
      <c r="P29" s="86">
        <v>455723</v>
      </c>
      <c r="Q29" s="99">
        <v>210989</v>
      </c>
      <c r="R29" s="95">
        <v>253232</v>
      </c>
      <c r="S29" s="86">
        <v>464221</v>
      </c>
      <c r="T29" s="74">
        <v>216953</v>
      </c>
      <c r="U29" s="92">
        <v>258380</v>
      </c>
      <c r="V29" s="86">
        <v>475333</v>
      </c>
      <c r="W29" s="99">
        <v>220353</v>
      </c>
      <c r="X29" s="95">
        <v>260603</v>
      </c>
      <c r="Y29" s="86">
        <v>480956</v>
      </c>
      <c r="Z29" s="74">
        <v>222718</v>
      </c>
      <c r="AA29" s="92">
        <v>263767</v>
      </c>
      <c r="AB29" s="86">
        <v>486485</v>
      </c>
      <c r="AC29" s="74">
        <v>225441</v>
      </c>
      <c r="AD29" s="92">
        <v>267476</v>
      </c>
      <c r="AE29" s="86">
        <v>492917</v>
      </c>
      <c r="AF29" s="74">
        <v>229926</v>
      </c>
      <c r="AG29" s="92">
        <v>271992</v>
      </c>
      <c r="AH29" s="86">
        <v>501918</v>
      </c>
      <c r="AI29" s="74">
        <v>234147</v>
      </c>
      <c r="AJ29" s="92">
        <v>275994</v>
      </c>
      <c r="AK29" s="86">
        <v>510141</v>
      </c>
      <c r="AL29" s="74">
        <v>239486</v>
      </c>
      <c r="AM29" s="92">
        <v>280952</v>
      </c>
      <c r="AN29" s="86">
        <v>520438</v>
      </c>
    </row>
    <row r="30" spans="1:40" ht="15" customHeight="1">
      <c r="A30" s="124" t="s">
        <v>224</v>
      </c>
      <c r="B30" s="125">
        <v>675220</v>
      </c>
      <c r="C30" s="126">
        <v>742976</v>
      </c>
      <c r="D30" s="127">
        <v>1418196</v>
      </c>
      <c r="E30" s="126">
        <v>690265</v>
      </c>
      <c r="F30" s="128">
        <v>756331</v>
      </c>
      <c r="G30" s="128">
        <v>1446596</v>
      </c>
      <c r="H30" s="125">
        <v>704086</v>
      </c>
      <c r="I30" s="126">
        <v>768096</v>
      </c>
      <c r="J30" s="127">
        <v>1472182</v>
      </c>
      <c r="K30" s="126">
        <v>716182</v>
      </c>
      <c r="L30" s="129">
        <v>779279</v>
      </c>
      <c r="M30" s="127">
        <v>1495461</v>
      </c>
      <c r="N30" s="126">
        <v>726403</v>
      </c>
      <c r="O30" s="129">
        <v>791875</v>
      </c>
      <c r="P30" s="127">
        <v>1518278</v>
      </c>
      <c r="Q30" s="126">
        <v>742135</v>
      </c>
      <c r="R30" s="129">
        <v>806792</v>
      </c>
      <c r="S30" s="127">
        <v>1548927</v>
      </c>
      <c r="T30" s="125">
        <v>762118</v>
      </c>
      <c r="U30" s="126">
        <v>824765</v>
      </c>
      <c r="V30" s="127">
        <v>1586883</v>
      </c>
      <c r="W30" s="126">
        <v>777828</v>
      </c>
      <c r="X30" s="129">
        <v>836047</v>
      </c>
      <c r="Y30" s="127">
        <v>1613875</v>
      </c>
      <c r="Z30" s="125">
        <v>789856</v>
      </c>
      <c r="AA30" s="126">
        <v>849328</v>
      </c>
      <c r="AB30" s="127">
        <v>1639184</v>
      </c>
      <c r="AC30" s="125">
        <v>801894</v>
      </c>
      <c r="AD30" s="126">
        <v>866272</v>
      </c>
      <c r="AE30" s="127">
        <v>1668166</v>
      </c>
      <c r="AF30" s="125">
        <v>818015</v>
      </c>
      <c r="AG30" s="126">
        <v>883891</v>
      </c>
      <c r="AH30" s="127">
        <v>1701906</v>
      </c>
      <c r="AI30" s="125">
        <v>835323</v>
      </c>
      <c r="AJ30" s="126">
        <v>900689</v>
      </c>
      <c r="AK30" s="127">
        <v>1736012</v>
      </c>
      <c r="AL30" s="125">
        <v>853490</v>
      </c>
      <c r="AM30" s="126">
        <v>919598</v>
      </c>
      <c r="AN30" s="127">
        <v>1773088</v>
      </c>
    </row>
    <row r="31" spans="1:40" ht="17.100000000000001" customHeight="1">
      <c r="A31" s="212" t="s">
        <v>292</v>
      </c>
      <c r="B31" s="213"/>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4"/>
    </row>
    <row r="32" spans="1:40" ht="17.100000000000001" customHeight="1">
      <c r="A32" s="215" t="s">
        <v>293</v>
      </c>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7"/>
    </row>
    <row r="33" spans="1:40" ht="17.100000000000001" customHeight="1">
      <c r="A33" s="230" t="s">
        <v>294</v>
      </c>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2"/>
    </row>
    <row r="34" spans="1:40" ht="15" customHeight="1">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row>
    <row r="35" spans="1:40" ht="15" customHeight="1">
      <c r="A35" s="252" t="s">
        <v>295</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row>
    <row r="36" spans="1:40" ht="15" customHeight="1">
      <c r="A36" s="248"/>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row>
    <row r="38" spans="1:40" ht="15" customHeight="1">
      <c r="A38" s="105" t="s">
        <v>236</v>
      </c>
      <c r="B38" s="105"/>
      <c r="C38" s="105"/>
    </row>
  </sheetData>
  <mergeCells count="21">
    <mergeCell ref="AC4:AE4"/>
    <mergeCell ref="A1:AN1"/>
    <mergeCell ref="A2:AN2"/>
    <mergeCell ref="A33:AN33"/>
    <mergeCell ref="A35:AN35"/>
    <mergeCell ref="A36:AN36"/>
    <mergeCell ref="A3:AN3"/>
    <mergeCell ref="B4:D4"/>
    <mergeCell ref="E4:G4"/>
    <mergeCell ref="H4:J4"/>
    <mergeCell ref="K4:M4"/>
    <mergeCell ref="N4:P4"/>
    <mergeCell ref="Q4:S4"/>
    <mergeCell ref="T4:V4"/>
    <mergeCell ref="W4:Y4"/>
    <mergeCell ref="AL4:AN4"/>
    <mergeCell ref="Z4:AB4"/>
    <mergeCell ref="AF4:AH4"/>
    <mergeCell ref="A31:AN31"/>
    <mergeCell ref="A32:AN32"/>
    <mergeCell ref="AI4:AK4"/>
  </mergeCells>
  <hyperlinks>
    <hyperlink ref="A38" location="Index!A1" display="Terug naar index" xr:uid="{00000000-0004-0000-0700-000000000000}"/>
  </hyperlinks>
  <printOptions horizontalCentered="1" verticalCentered="1"/>
  <pageMargins left="0.74803149606299213" right="0.74803149606299213" top="0.98425196850393704" bottom="0.98425196850393704" header="0.51181102362204722" footer="0.51181102362204722"/>
  <pageSetup paperSize="9" scale="66" orientation="landscape" r:id="rId1"/>
  <headerFooter alignWithMargins="0">
    <oddHeader>&amp;LRevenus liés au travail&amp;CMARCHÉ DU TRAVAIL</oddHeader>
    <oddFooter>&amp;C&amp;P/&amp;N&amp;R© IBSA</oddFooter>
  </headerFooter>
  <colBreaks count="5" manualBreakCount="5">
    <brk id="7" max="34" man="1"/>
    <brk id="13" max="34" man="1"/>
    <brk id="19" max="34" man="1"/>
    <brk id="25" max="34" man="1"/>
    <brk id="31" max="3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pageSetUpPr fitToPage="1"/>
  </sheetPr>
  <dimension ref="A1:M38"/>
  <sheetViews>
    <sheetView showGridLines="0" showRuler="0" zoomScale="80" zoomScaleNormal="80" zoomScaleSheetLayoutView="62" workbookViewId="0">
      <selection sqref="A1:M1"/>
    </sheetView>
  </sheetViews>
  <sheetFormatPr baseColWidth="10" defaultColWidth="14.7109375" defaultRowHeight="15" customHeight="1"/>
  <cols>
    <col min="1" max="1" width="40.7109375" style="4" customWidth="1"/>
    <col min="2" max="13" width="20.7109375" style="4" customWidth="1"/>
    <col min="14" max="16384" width="14.7109375" style="4"/>
  </cols>
  <sheetData>
    <row r="1" spans="1:13" ht="20.100000000000001" customHeight="1">
      <c r="A1" s="206" t="s">
        <v>296</v>
      </c>
      <c r="B1" s="207"/>
      <c r="C1" s="207"/>
      <c r="D1" s="207"/>
      <c r="E1" s="207"/>
      <c r="F1" s="207"/>
      <c r="G1" s="207"/>
      <c r="H1" s="207"/>
      <c r="I1" s="207"/>
      <c r="J1" s="207"/>
      <c r="K1" s="207"/>
      <c r="L1" s="207"/>
      <c r="M1" s="208"/>
    </row>
    <row r="2" spans="1:13" ht="20.100000000000001" customHeight="1">
      <c r="A2" s="209" t="s">
        <v>297</v>
      </c>
      <c r="B2" s="210"/>
      <c r="C2" s="210"/>
      <c r="D2" s="210"/>
      <c r="E2" s="210"/>
      <c r="F2" s="210"/>
      <c r="G2" s="210"/>
      <c r="H2" s="210"/>
      <c r="I2" s="210"/>
      <c r="J2" s="210"/>
      <c r="K2" s="210"/>
      <c r="L2" s="210"/>
      <c r="M2" s="211"/>
    </row>
    <row r="3" spans="1:13" ht="20.100000000000001" customHeight="1">
      <c r="A3" s="219">
        <v>2025</v>
      </c>
      <c r="B3" s="220"/>
      <c r="C3" s="220"/>
      <c r="D3" s="220"/>
      <c r="E3" s="220"/>
      <c r="F3" s="220"/>
      <c r="G3" s="220"/>
      <c r="H3" s="220"/>
      <c r="I3" s="220"/>
      <c r="J3" s="220"/>
      <c r="K3" s="220"/>
      <c r="L3" s="220"/>
      <c r="M3" s="221"/>
    </row>
    <row r="4" spans="1:13" ht="20.100000000000001" customHeight="1">
      <c r="A4" s="130"/>
      <c r="B4" s="249" t="s">
        <v>298</v>
      </c>
      <c r="C4" s="250"/>
      <c r="D4" s="251"/>
      <c r="E4" s="249" t="s">
        <v>299</v>
      </c>
      <c r="F4" s="250"/>
      <c r="G4" s="251"/>
      <c r="H4" s="250" t="s">
        <v>300</v>
      </c>
      <c r="I4" s="250"/>
      <c r="J4" s="250"/>
      <c r="K4" s="249" t="s">
        <v>225</v>
      </c>
      <c r="L4" s="250"/>
      <c r="M4" s="250"/>
    </row>
    <row r="5" spans="1:13" ht="20.100000000000001" customHeight="1">
      <c r="A5" s="67"/>
      <c r="B5" s="85" t="s">
        <v>241</v>
      </c>
      <c r="C5" s="85" t="s">
        <v>242</v>
      </c>
      <c r="D5" s="85" t="s">
        <v>225</v>
      </c>
      <c r="E5" s="85" t="s">
        <v>241</v>
      </c>
      <c r="F5" s="85" t="s">
        <v>242</v>
      </c>
      <c r="G5" s="85" t="s">
        <v>225</v>
      </c>
      <c r="H5" s="90" t="s">
        <v>241</v>
      </c>
      <c r="I5" s="85" t="s">
        <v>242</v>
      </c>
      <c r="J5" s="85" t="s">
        <v>225</v>
      </c>
      <c r="K5" s="85" t="s">
        <v>241</v>
      </c>
      <c r="L5" s="85" t="s">
        <v>242</v>
      </c>
      <c r="M5" s="85" t="s">
        <v>225</v>
      </c>
    </row>
    <row r="6" spans="1:13" ht="15" customHeight="1">
      <c r="A6" s="68" t="s">
        <v>95</v>
      </c>
      <c r="B6" s="80">
        <v>3948</v>
      </c>
      <c r="C6" s="91">
        <v>5289</v>
      </c>
      <c r="D6" s="82">
        <v>9237</v>
      </c>
      <c r="E6" s="80">
        <v>168</v>
      </c>
      <c r="F6" s="81">
        <v>111</v>
      </c>
      <c r="G6" s="82">
        <v>279</v>
      </c>
      <c r="H6" s="91">
        <v>1270</v>
      </c>
      <c r="I6" s="81">
        <v>1084</v>
      </c>
      <c r="J6" s="81">
        <v>2354</v>
      </c>
      <c r="K6" s="80">
        <v>5386</v>
      </c>
      <c r="L6" s="91">
        <v>6484</v>
      </c>
      <c r="M6" s="82">
        <v>11870</v>
      </c>
    </row>
    <row r="7" spans="1:13" ht="15" customHeight="1">
      <c r="A7" s="69" t="s">
        <v>279</v>
      </c>
      <c r="B7" s="74">
        <v>958</v>
      </c>
      <c r="C7" s="92">
        <v>1489</v>
      </c>
      <c r="D7" s="86">
        <v>2447</v>
      </c>
      <c r="E7" s="102">
        <v>75</v>
      </c>
      <c r="F7" s="77">
        <v>65</v>
      </c>
      <c r="G7" s="86">
        <v>140</v>
      </c>
      <c r="H7" s="99">
        <v>556</v>
      </c>
      <c r="I7" s="77">
        <v>554</v>
      </c>
      <c r="J7" s="77">
        <v>1110</v>
      </c>
      <c r="K7" s="74">
        <v>1589</v>
      </c>
      <c r="L7" s="92">
        <v>2108</v>
      </c>
      <c r="M7" s="86">
        <v>3697</v>
      </c>
    </row>
    <row r="8" spans="1:13" ht="15" customHeight="1">
      <c r="A8" s="69" t="s">
        <v>280</v>
      </c>
      <c r="B8" s="74">
        <v>941</v>
      </c>
      <c r="C8" s="92">
        <v>1266</v>
      </c>
      <c r="D8" s="86">
        <v>2207</v>
      </c>
      <c r="E8" s="102">
        <v>51</v>
      </c>
      <c r="F8" s="77">
        <v>19</v>
      </c>
      <c r="G8" s="86">
        <v>70</v>
      </c>
      <c r="H8" s="99">
        <v>374</v>
      </c>
      <c r="I8" s="77">
        <v>304</v>
      </c>
      <c r="J8" s="77">
        <v>678</v>
      </c>
      <c r="K8" s="74">
        <v>1366</v>
      </c>
      <c r="L8" s="92">
        <v>1589</v>
      </c>
      <c r="M8" s="86">
        <v>2955</v>
      </c>
    </row>
    <row r="9" spans="1:13" ht="15" customHeight="1">
      <c r="A9" s="69" t="s">
        <v>281</v>
      </c>
      <c r="B9" s="74">
        <v>5040</v>
      </c>
      <c r="C9" s="92">
        <v>6064</v>
      </c>
      <c r="D9" s="86">
        <v>11104</v>
      </c>
      <c r="E9" s="102">
        <v>330</v>
      </c>
      <c r="F9" s="77">
        <v>180</v>
      </c>
      <c r="G9" s="86">
        <v>510</v>
      </c>
      <c r="H9" s="99">
        <v>1908</v>
      </c>
      <c r="I9" s="77">
        <v>1513</v>
      </c>
      <c r="J9" s="77">
        <v>3421</v>
      </c>
      <c r="K9" s="74">
        <v>7278</v>
      </c>
      <c r="L9" s="92">
        <v>7757</v>
      </c>
      <c r="M9" s="86">
        <v>15035</v>
      </c>
    </row>
    <row r="10" spans="1:13" ht="15" customHeight="1">
      <c r="A10" s="69" t="s">
        <v>96</v>
      </c>
      <c r="B10" s="74">
        <v>911</v>
      </c>
      <c r="C10" s="92">
        <v>1455</v>
      </c>
      <c r="D10" s="86">
        <v>2366</v>
      </c>
      <c r="E10" s="102">
        <v>92</v>
      </c>
      <c r="F10" s="77">
        <v>70</v>
      </c>
      <c r="G10" s="86">
        <v>162</v>
      </c>
      <c r="H10" s="99">
        <v>466</v>
      </c>
      <c r="I10" s="77">
        <v>447</v>
      </c>
      <c r="J10" s="77">
        <v>913</v>
      </c>
      <c r="K10" s="74">
        <v>1469</v>
      </c>
      <c r="L10" s="92">
        <v>1972</v>
      </c>
      <c r="M10" s="86">
        <v>3441</v>
      </c>
    </row>
    <row r="11" spans="1:13" ht="15" customHeight="1">
      <c r="A11" s="69" t="s">
        <v>97</v>
      </c>
      <c r="B11" s="74">
        <v>1375</v>
      </c>
      <c r="C11" s="92">
        <v>2324</v>
      </c>
      <c r="D11" s="86">
        <v>3699</v>
      </c>
      <c r="E11" s="102">
        <v>48</v>
      </c>
      <c r="F11" s="77">
        <v>49</v>
      </c>
      <c r="G11" s="86">
        <v>97</v>
      </c>
      <c r="H11" s="99">
        <v>419</v>
      </c>
      <c r="I11" s="77">
        <v>477</v>
      </c>
      <c r="J11" s="77">
        <v>896</v>
      </c>
      <c r="K11" s="74">
        <v>1842</v>
      </c>
      <c r="L11" s="92">
        <v>2850</v>
      </c>
      <c r="M11" s="86">
        <v>4692</v>
      </c>
    </row>
    <row r="12" spans="1:13" ht="15" customHeight="1">
      <c r="A12" s="69" t="s">
        <v>282</v>
      </c>
      <c r="B12" s="74">
        <v>1570</v>
      </c>
      <c r="C12" s="92">
        <v>2275</v>
      </c>
      <c r="D12" s="86">
        <v>3845</v>
      </c>
      <c r="E12" s="102">
        <v>120</v>
      </c>
      <c r="F12" s="77">
        <v>62</v>
      </c>
      <c r="G12" s="86">
        <v>182</v>
      </c>
      <c r="H12" s="99">
        <v>723</v>
      </c>
      <c r="I12" s="77">
        <v>710</v>
      </c>
      <c r="J12" s="77">
        <v>1433</v>
      </c>
      <c r="K12" s="74">
        <v>2413</v>
      </c>
      <c r="L12" s="92">
        <v>3047</v>
      </c>
      <c r="M12" s="86">
        <v>5460</v>
      </c>
    </row>
    <row r="13" spans="1:13" ht="15" customHeight="1">
      <c r="A13" s="69" t="s">
        <v>98</v>
      </c>
      <c r="B13" s="74">
        <v>905</v>
      </c>
      <c r="C13" s="92">
        <v>1387</v>
      </c>
      <c r="D13" s="86">
        <v>2292</v>
      </c>
      <c r="E13" s="102">
        <v>40</v>
      </c>
      <c r="F13" s="77">
        <v>38</v>
      </c>
      <c r="G13" s="86">
        <v>78</v>
      </c>
      <c r="H13" s="99">
        <v>360</v>
      </c>
      <c r="I13" s="77">
        <v>385</v>
      </c>
      <c r="J13" s="77">
        <v>745</v>
      </c>
      <c r="K13" s="74">
        <v>1305</v>
      </c>
      <c r="L13" s="92">
        <v>1810</v>
      </c>
      <c r="M13" s="86">
        <v>3115</v>
      </c>
    </row>
    <row r="14" spans="1:13" ht="15" customHeight="1">
      <c r="A14" s="69" t="s">
        <v>283</v>
      </c>
      <c r="B14" s="74">
        <v>1477</v>
      </c>
      <c r="C14" s="92">
        <v>2410</v>
      </c>
      <c r="D14" s="86">
        <v>3887</v>
      </c>
      <c r="E14" s="102">
        <v>246</v>
      </c>
      <c r="F14" s="77">
        <v>160</v>
      </c>
      <c r="G14" s="86">
        <v>406</v>
      </c>
      <c r="H14" s="99">
        <v>1113</v>
      </c>
      <c r="I14" s="77">
        <v>1065</v>
      </c>
      <c r="J14" s="77">
        <v>2178</v>
      </c>
      <c r="K14" s="74">
        <v>2836</v>
      </c>
      <c r="L14" s="92">
        <v>3635</v>
      </c>
      <c r="M14" s="86">
        <v>6471</v>
      </c>
    </row>
    <row r="15" spans="1:13" ht="15" customHeight="1">
      <c r="A15" s="69" t="s">
        <v>99</v>
      </c>
      <c r="B15" s="74">
        <v>1609</v>
      </c>
      <c r="C15" s="92">
        <v>2573</v>
      </c>
      <c r="D15" s="86">
        <v>4182</v>
      </c>
      <c r="E15" s="102">
        <v>79</v>
      </c>
      <c r="F15" s="77">
        <v>51</v>
      </c>
      <c r="G15" s="86">
        <v>130</v>
      </c>
      <c r="H15" s="99">
        <v>600</v>
      </c>
      <c r="I15" s="77">
        <v>657</v>
      </c>
      <c r="J15" s="77">
        <v>1257</v>
      </c>
      <c r="K15" s="74">
        <v>2288</v>
      </c>
      <c r="L15" s="92">
        <v>3281</v>
      </c>
      <c r="M15" s="86">
        <v>5569</v>
      </c>
    </row>
    <row r="16" spans="1:13" ht="15" customHeight="1">
      <c r="A16" s="69" t="s">
        <v>100</v>
      </c>
      <c r="B16" s="74">
        <v>580</v>
      </c>
      <c r="C16" s="92">
        <v>819</v>
      </c>
      <c r="D16" s="86">
        <v>1399</v>
      </c>
      <c r="E16" s="102">
        <v>31</v>
      </c>
      <c r="F16" s="77">
        <v>19</v>
      </c>
      <c r="G16" s="86">
        <v>50</v>
      </c>
      <c r="H16" s="99">
        <v>202</v>
      </c>
      <c r="I16" s="77">
        <v>176</v>
      </c>
      <c r="J16" s="77">
        <v>378</v>
      </c>
      <c r="K16" s="74">
        <v>813</v>
      </c>
      <c r="L16" s="92">
        <v>1014</v>
      </c>
      <c r="M16" s="86">
        <v>1827</v>
      </c>
    </row>
    <row r="17" spans="1:13" ht="15" customHeight="1">
      <c r="A17" s="69" t="s">
        <v>284</v>
      </c>
      <c r="B17" s="74">
        <v>3055</v>
      </c>
      <c r="C17" s="92">
        <v>3854</v>
      </c>
      <c r="D17" s="86">
        <v>6909</v>
      </c>
      <c r="E17" s="102">
        <v>107</v>
      </c>
      <c r="F17" s="77">
        <v>78</v>
      </c>
      <c r="G17" s="86">
        <v>185</v>
      </c>
      <c r="H17" s="99">
        <v>902</v>
      </c>
      <c r="I17" s="77">
        <v>755</v>
      </c>
      <c r="J17" s="77">
        <v>1657</v>
      </c>
      <c r="K17" s="74">
        <v>4064</v>
      </c>
      <c r="L17" s="92">
        <v>4687</v>
      </c>
      <c r="M17" s="86">
        <v>8751</v>
      </c>
    </row>
    <row r="18" spans="1:13" ht="15" customHeight="1">
      <c r="A18" s="69" t="s">
        <v>285</v>
      </c>
      <c r="B18" s="74">
        <v>1172</v>
      </c>
      <c r="C18" s="92">
        <v>1565</v>
      </c>
      <c r="D18" s="86">
        <v>2737</v>
      </c>
      <c r="E18" s="102">
        <v>77</v>
      </c>
      <c r="F18" s="77">
        <v>70</v>
      </c>
      <c r="G18" s="86">
        <v>147</v>
      </c>
      <c r="H18" s="99">
        <v>490</v>
      </c>
      <c r="I18" s="77">
        <v>422</v>
      </c>
      <c r="J18" s="77">
        <v>912</v>
      </c>
      <c r="K18" s="74">
        <v>1739</v>
      </c>
      <c r="L18" s="92">
        <v>2057</v>
      </c>
      <c r="M18" s="86">
        <v>3796</v>
      </c>
    </row>
    <row r="19" spans="1:13" ht="15" customHeight="1">
      <c r="A19" s="69" t="s">
        <v>286</v>
      </c>
      <c r="B19" s="74">
        <v>696</v>
      </c>
      <c r="C19" s="92">
        <v>841</v>
      </c>
      <c r="D19" s="86">
        <v>1537</v>
      </c>
      <c r="E19" s="102">
        <v>27</v>
      </c>
      <c r="F19" s="77">
        <v>20</v>
      </c>
      <c r="G19" s="86">
        <v>47</v>
      </c>
      <c r="H19" s="99">
        <v>189</v>
      </c>
      <c r="I19" s="77">
        <v>124</v>
      </c>
      <c r="J19" s="77">
        <v>313</v>
      </c>
      <c r="K19" s="74">
        <v>912</v>
      </c>
      <c r="L19" s="92">
        <v>985</v>
      </c>
      <c r="M19" s="86">
        <v>1897</v>
      </c>
    </row>
    <row r="20" spans="1:13" ht="15" customHeight="1">
      <c r="A20" s="69" t="s">
        <v>287</v>
      </c>
      <c r="B20" s="74">
        <v>3263</v>
      </c>
      <c r="C20" s="92">
        <v>4198</v>
      </c>
      <c r="D20" s="86">
        <v>7461</v>
      </c>
      <c r="E20" s="102">
        <v>178</v>
      </c>
      <c r="F20" s="77">
        <v>150</v>
      </c>
      <c r="G20" s="86">
        <v>328</v>
      </c>
      <c r="H20" s="99">
        <v>1083</v>
      </c>
      <c r="I20" s="77">
        <v>890</v>
      </c>
      <c r="J20" s="77">
        <v>1973</v>
      </c>
      <c r="K20" s="74">
        <v>4524</v>
      </c>
      <c r="L20" s="92">
        <v>5238</v>
      </c>
      <c r="M20" s="86">
        <v>9762</v>
      </c>
    </row>
    <row r="21" spans="1:13" ht="15" customHeight="1">
      <c r="A21" s="69" t="s">
        <v>288</v>
      </c>
      <c r="B21" s="74">
        <v>2123</v>
      </c>
      <c r="C21" s="92">
        <v>3732</v>
      </c>
      <c r="D21" s="86">
        <v>5855</v>
      </c>
      <c r="E21" s="102">
        <v>452</v>
      </c>
      <c r="F21" s="77">
        <v>341</v>
      </c>
      <c r="G21" s="86">
        <v>793</v>
      </c>
      <c r="H21" s="99">
        <v>2020</v>
      </c>
      <c r="I21" s="77">
        <v>2127</v>
      </c>
      <c r="J21" s="77">
        <v>4147</v>
      </c>
      <c r="K21" s="74">
        <v>4595</v>
      </c>
      <c r="L21" s="92">
        <v>6200</v>
      </c>
      <c r="M21" s="86">
        <v>10795</v>
      </c>
    </row>
    <row r="22" spans="1:13" ht="15" customHeight="1">
      <c r="A22" s="69" t="s">
        <v>289</v>
      </c>
      <c r="B22" s="74">
        <v>842</v>
      </c>
      <c r="C22" s="92">
        <v>1330</v>
      </c>
      <c r="D22" s="86">
        <v>2172</v>
      </c>
      <c r="E22" s="102">
        <v>69</v>
      </c>
      <c r="F22" s="77">
        <v>68</v>
      </c>
      <c r="G22" s="86">
        <v>137</v>
      </c>
      <c r="H22" s="99">
        <v>516</v>
      </c>
      <c r="I22" s="77">
        <v>547</v>
      </c>
      <c r="J22" s="77">
        <v>1063</v>
      </c>
      <c r="K22" s="74">
        <v>1427</v>
      </c>
      <c r="L22" s="92">
        <v>1945</v>
      </c>
      <c r="M22" s="86">
        <v>3372</v>
      </c>
    </row>
    <row r="23" spans="1:13" ht="15" customHeight="1">
      <c r="A23" s="69" t="s">
        <v>290</v>
      </c>
      <c r="B23" s="74">
        <v>1540</v>
      </c>
      <c r="C23" s="92">
        <v>2716</v>
      </c>
      <c r="D23" s="86">
        <v>4256</v>
      </c>
      <c r="E23" s="102">
        <v>150</v>
      </c>
      <c r="F23" s="77">
        <v>97</v>
      </c>
      <c r="G23" s="86">
        <v>247</v>
      </c>
      <c r="H23" s="99">
        <v>893</v>
      </c>
      <c r="I23" s="77">
        <v>948</v>
      </c>
      <c r="J23" s="77">
        <v>1841</v>
      </c>
      <c r="K23" s="74">
        <v>2583</v>
      </c>
      <c r="L23" s="92">
        <v>3761</v>
      </c>
      <c r="M23" s="86">
        <v>6344</v>
      </c>
    </row>
    <row r="24" spans="1:13" ht="15" customHeight="1">
      <c r="A24" s="69" t="s">
        <v>291</v>
      </c>
      <c r="B24" s="74">
        <v>1142</v>
      </c>
      <c r="C24" s="92">
        <v>1784</v>
      </c>
      <c r="D24" s="76">
        <v>2926</v>
      </c>
      <c r="E24" s="74">
        <v>143</v>
      </c>
      <c r="F24" s="75">
        <v>155</v>
      </c>
      <c r="G24" s="76">
        <v>298</v>
      </c>
      <c r="H24" s="92">
        <v>830</v>
      </c>
      <c r="I24" s="75">
        <v>742</v>
      </c>
      <c r="J24" s="75">
        <v>1572</v>
      </c>
      <c r="K24" s="74">
        <v>2115</v>
      </c>
      <c r="L24" s="92">
        <v>2681</v>
      </c>
      <c r="M24" s="76">
        <v>4796</v>
      </c>
    </row>
    <row r="25" spans="1:13" ht="15" customHeight="1">
      <c r="A25" s="70" t="s">
        <v>148</v>
      </c>
      <c r="B25" s="78">
        <v>33147</v>
      </c>
      <c r="C25" s="156">
        <v>47371</v>
      </c>
      <c r="D25" s="87">
        <v>80518</v>
      </c>
      <c r="E25" s="103">
        <v>2483</v>
      </c>
      <c r="F25" s="79">
        <v>1803</v>
      </c>
      <c r="G25" s="87">
        <v>4286</v>
      </c>
      <c r="H25" s="100">
        <v>14914</v>
      </c>
      <c r="I25" s="79">
        <v>13927</v>
      </c>
      <c r="J25" s="79">
        <v>28841</v>
      </c>
      <c r="K25" s="78">
        <v>50544</v>
      </c>
      <c r="L25" s="156">
        <v>63101</v>
      </c>
      <c r="M25" s="87">
        <v>113645</v>
      </c>
    </row>
    <row r="26" spans="1:13" ht="15" customHeight="1">
      <c r="A26" s="69" t="s">
        <v>226</v>
      </c>
      <c r="B26" s="80">
        <v>57782</v>
      </c>
      <c r="C26" s="91">
        <v>69218</v>
      </c>
      <c r="D26" s="82">
        <v>127000</v>
      </c>
      <c r="E26" s="80">
        <v>3764</v>
      </c>
      <c r="F26" s="81">
        <v>3206</v>
      </c>
      <c r="G26" s="82">
        <v>6970</v>
      </c>
      <c r="H26" s="91">
        <v>24444</v>
      </c>
      <c r="I26" s="81">
        <v>20934</v>
      </c>
      <c r="J26" s="81">
        <v>45378</v>
      </c>
      <c r="K26" s="80">
        <v>85990</v>
      </c>
      <c r="L26" s="91">
        <v>93358</v>
      </c>
      <c r="M26" s="82">
        <v>179348</v>
      </c>
    </row>
    <row r="27" spans="1:13" ht="15" customHeight="1">
      <c r="A27" s="71" t="s">
        <v>227</v>
      </c>
      <c r="B27" s="83">
        <v>17093</v>
      </c>
      <c r="C27" s="93">
        <v>22983</v>
      </c>
      <c r="D27" s="89">
        <v>40076</v>
      </c>
      <c r="E27" s="104">
        <v>1308</v>
      </c>
      <c r="F27" s="84">
        <v>1162</v>
      </c>
      <c r="G27" s="89">
        <v>2470</v>
      </c>
      <c r="H27" s="101">
        <v>10631</v>
      </c>
      <c r="I27" s="84">
        <v>8594</v>
      </c>
      <c r="J27" s="84">
        <v>19225</v>
      </c>
      <c r="K27" s="83">
        <v>29032</v>
      </c>
      <c r="L27" s="93">
        <v>32739</v>
      </c>
      <c r="M27" s="89">
        <v>61771</v>
      </c>
    </row>
    <row r="28" spans="1:13" ht="15" customHeight="1">
      <c r="A28" s="68" t="s">
        <v>228</v>
      </c>
      <c r="B28" s="74">
        <v>387508</v>
      </c>
      <c r="C28" s="92">
        <v>418889</v>
      </c>
      <c r="D28" s="76">
        <v>806397</v>
      </c>
      <c r="E28" s="74">
        <v>27773</v>
      </c>
      <c r="F28" s="75">
        <v>23586</v>
      </c>
      <c r="G28" s="76">
        <v>51359</v>
      </c>
      <c r="H28" s="92">
        <v>148179</v>
      </c>
      <c r="I28" s="75">
        <v>133070</v>
      </c>
      <c r="J28" s="75">
        <v>281249</v>
      </c>
      <c r="K28" s="74">
        <v>563460</v>
      </c>
      <c r="L28" s="92">
        <v>575545</v>
      </c>
      <c r="M28" s="76">
        <v>1139005</v>
      </c>
    </row>
    <row r="29" spans="1:13" ht="15" customHeight="1">
      <c r="A29" s="72" t="s">
        <v>229</v>
      </c>
      <c r="B29" s="74">
        <v>160652</v>
      </c>
      <c r="C29" s="92">
        <v>204377</v>
      </c>
      <c r="D29" s="86">
        <v>365029</v>
      </c>
      <c r="E29" s="102">
        <v>11599</v>
      </c>
      <c r="F29" s="77">
        <v>10247</v>
      </c>
      <c r="G29" s="86">
        <v>21846</v>
      </c>
      <c r="H29" s="99">
        <v>67235</v>
      </c>
      <c r="I29" s="77">
        <v>66328</v>
      </c>
      <c r="J29" s="77">
        <v>133563</v>
      </c>
      <c r="K29" s="74">
        <v>239486</v>
      </c>
      <c r="L29" s="92">
        <v>280952</v>
      </c>
      <c r="M29" s="86">
        <v>520438</v>
      </c>
    </row>
    <row r="30" spans="1:13" ht="15" customHeight="1">
      <c r="A30" s="124" t="s">
        <v>224</v>
      </c>
      <c r="B30" s="125">
        <v>581307</v>
      </c>
      <c r="C30" s="126">
        <v>670637</v>
      </c>
      <c r="D30" s="127">
        <v>1251944</v>
      </c>
      <c r="E30" s="125">
        <v>41855</v>
      </c>
      <c r="F30" s="128">
        <v>35636</v>
      </c>
      <c r="G30" s="127">
        <v>77491</v>
      </c>
      <c r="H30" s="126">
        <v>230328</v>
      </c>
      <c r="I30" s="128">
        <v>213325</v>
      </c>
      <c r="J30" s="128">
        <v>443653</v>
      </c>
      <c r="K30" s="125">
        <v>853490</v>
      </c>
      <c r="L30" s="126">
        <v>919598</v>
      </c>
      <c r="M30" s="127">
        <v>1773088</v>
      </c>
    </row>
    <row r="31" spans="1:13" ht="17.100000000000001" customHeight="1">
      <c r="A31" s="212" t="s">
        <v>292</v>
      </c>
      <c r="B31" s="213"/>
      <c r="C31" s="213"/>
      <c r="D31" s="213"/>
      <c r="E31" s="213"/>
      <c r="F31" s="213"/>
      <c r="G31" s="213"/>
      <c r="H31" s="213"/>
      <c r="I31" s="213"/>
      <c r="J31" s="213"/>
      <c r="K31" s="213"/>
      <c r="L31" s="213"/>
      <c r="M31" s="214"/>
    </row>
    <row r="32" spans="1:13" ht="17.100000000000001" customHeight="1">
      <c r="A32" s="215" t="s">
        <v>293</v>
      </c>
      <c r="B32" s="216"/>
      <c r="C32" s="216"/>
      <c r="D32" s="216"/>
      <c r="E32" s="216"/>
      <c r="F32" s="216"/>
      <c r="G32" s="216"/>
      <c r="H32" s="216"/>
      <c r="I32" s="216"/>
      <c r="J32" s="216"/>
      <c r="K32" s="216"/>
      <c r="L32" s="216"/>
      <c r="M32" s="217"/>
    </row>
    <row r="33" spans="1:13" ht="17.100000000000001" customHeight="1">
      <c r="A33" s="230" t="s">
        <v>294</v>
      </c>
      <c r="B33" s="231"/>
      <c r="C33" s="231"/>
      <c r="D33" s="231"/>
      <c r="E33" s="231"/>
      <c r="F33" s="231"/>
      <c r="G33" s="231"/>
      <c r="H33" s="231"/>
      <c r="I33" s="231"/>
      <c r="J33" s="231"/>
      <c r="K33" s="231"/>
      <c r="L33" s="231"/>
      <c r="M33" s="232"/>
    </row>
    <row r="34" spans="1:13" ht="15" customHeight="1">
      <c r="A34" s="73"/>
      <c r="B34" s="73"/>
      <c r="C34" s="73"/>
      <c r="D34" s="73"/>
      <c r="E34" s="73"/>
      <c r="F34" s="73"/>
      <c r="G34" s="73"/>
      <c r="H34" s="73"/>
      <c r="I34" s="73"/>
      <c r="J34" s="73"/>
      <c r="K34" s="73"/>
      <c r="L34" s="73"/>
      <c r="M34" s="73"/>
    </row>
    <row r="35" spans="1:13" ht="30" customHeight="1">
      <c r="A35" s="252" t="s">
        <v>295</v>
      </c>
      <c r="B35" s="252"/>
      <c r="C35" s="252"/>
      <c r="D35" s="252"/>
      <c r="E35" s="252"/>
      <c r="F35" s="252"/>
      <c r="G35" s="252"/>
      <c r="H35" s="252"/>
      <c r="I35" s="252"/>
      <c r="J35" s="252"/>
      <c r="K35" s="252"/>
      <c r="L35" s="252"/>
      <c r="M35" s="252"/>
    </row>
    <row r="36" spans="1:13" ht="15" customHeight="1">
      <c r="A36" s="248"/>
      <c r="B36" s="248"/>
      <c r="C36" s="248"/>
      <c r="D36" s="248"/>
      <c r="E36" s="248"/>
      <c r="F36" s="248"/>
      <c r="G36" s="248"/>
      <c r="H36" s="248"/>
      <c r="I36" s="248"/>
      <c r="J36" s="248"/>
      <c r="K36" s="248"/>
      <c r="L36" s="248"/>
      <c r="M36" s="248"/>
    </row>
    <row r="38" spans="1:13" ht="15" customHeight="1">
      <c r="A38" s="105" t="s">
        <v>236</v>
      </c>
    </row>
  </sheetData>
  <mergeCells count="12">
    <mergeCell ref="A1:M1"/>
    <mergeCell ref="A2:M2"/>
    <mergeCell ref="A31:M31"/>
    <mergeCell ref="A32:M32"/>
    <mergeCell ref="A36:M36"/>
    <mergeCell ref="A33:M33"/>
    <mergeCell ref="A35:M35"/>
    <mergeCell ref="A3:M3"/>
    <mergeCell ref="H4:J4"/>
    <mergeCell ref="B4:D4"/>
    <mergeCell ref="K4:M4"/>
    <mergeCell ref="E4:G4"/>
  </mergeCells>
  <hyperlinks>
    <hyperlink ref="A38" location="Index!A1" display="Terug naar index" xr:uid="{00000000-0004-0000-0800-000000000000}"/>
  </hyperlinks>
  <printOptions horizontalCentered="1" verticalCentered="1"/>
  <pageMargins left="0.74803149606299213" right="0.74803149606299213" top="0.98425196850393704" bottom="0.98425196850393704" header="0.51181102362204722" footer="0.51181102362204722"/>
  <pageSetup paperSize="9" scale="45" orientation="landscape" r:id="rId1"/>
  <headerFooter alignWithMargins="0">
    <oddHeader>&amp;LRevenus liés au travail&amp;CMARCHÉ DU TRAVAIL</oddHeader>
    <oddFooter>&amp;C&amp;P/&amp;N&amp;R© IBSA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7" ma:contentTypeDescription="Crée un document." ma:contentTypeScope="" ma:versionID="4569f4e1041b587ef7b7b1e44d163790">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1bf7f14cd578b821b50c9d2fd216d7cc"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A2EAA4-8CB0-4435-9D13-232E4115CC84}"/>
</file>

<file path=customXml/itemProps2.xml><?xml version="1.0" encoding="utf-8"?>
<ds:datastoreItem xmlns:ds="http://schemas.openxmlformats.org/officeDocument/2006/customXml" ds:itemID="{09F47F72-1876-4F7C-B780-BF2AB99A9E70}"/>
</file>

<file path=customXml/itemProps3.xml><?xml version="1.0" encoding="utf-8"?>
<ds:datastoreItem xmlns:ds="http://schemas.openxmlformats.org/officeDocument/2006/customXml" ds:itemID="{9CD34131-8647-40C9-99B5-1D16DAC37D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20</vt:i4>
      </vt:variant>
    </vt:vector>
  </HeadingPairs>
  <TitlesOfParts>
    <vt:vector size="35" baseType="lpstr">
      <vt:lpstr>Index</vt:lpstr>
      <vt:lpstr>7.6.1.1</vt:lpstr>
      <vt:lpstr>7.6.1.2</vt:lpstr>
      <vt:lpstr>7.6.1.3</vt:lpstr>
      <vt:lpstr>7.6.1.4</vt:lpstr>
      <vt:lpstr>7.6.1.5</vt:lpstr>
      <vt:lpstr>7.6.1.6</vt:lpstr>
      <vt:lpstr>7.6.2.1</vt:lpstr>
      <vt:lpstr>7.6.2.2</vt:lpstr>
      <vt:lpstr>7.6.2.3</vt:lpstr>
      <vt:lpstr>7.6.2.4</vt:lpstr>
      <vt:lpstr>7.6.2.5</vt:lpstr>
      <vt:lpstr>7.6.2.6</vt:lpstr>
      <vt:lpstr>7.6.2.7</vt:lpstr>
      <vt:lpstr>7.6.2.8</vt:lpstr>
      <vt:lpstr>'7.6.1.1'!Impression_des_titres</vt:lpstr>
      <vt:lpstr>'7.6.2.1'!Impression_des_titres</vt:lpstr>
      <vt:lpstr>'7.6.2.3'!Impression_des_titres</vt:lpstr>
      <vt:lpstr>'7.6.2.5'!Impression_des_titres</vt:lpstr>
      <vt:lpstr>'7.6.2.7'!Impression_des_titres</vt:lpstr>
      <vt:lpstr>'7.6.1.1'!Zone_d_impression</vt:lpstr>
      <vt:lpstr>'7.6.1.2'!Zone_d_impression</vt:lpstr>
      <vt:lpstr>'7.6.1.3'!Zone_d_impression</vt:lpstr>
      <vt:lpstr>'7.6.1.4'!Zone_d_impression</vt:lpstr>
      <vt:lpstr>'7.6.1.5'!Zone_d_impression</vt:lpstr>
      <vt:lpstr>'7.6.1.6'!Zone_d_impression</vt:lpstr>
      <vt:lpstr>'7.6.2.1'!Zone_d_impression</vt:lpstr>
      <vt:lpstr>'7.6.2.2'!Zone_d_impression</vt:lpstr>
      <vt:lpstr>'7.6.2.3'!Zone_d_impression</vt:lpstr>
      <vt:lpstr>'7.6.2.4'!Zone_d_impression</vt:lpstr>
      <vt:lpstr>'7.6.2.5'!Zone_d_impression</vt:lpstr>
      <vt:lpstr>'7.6.2.6'!Zone_d_impression</vt:lpstr>
      <vt:lpstr>'7.6.2.7'!Zone_d_impression</vt:lpstr>
      <vt:lpstr>'7.6.2.8'!Zone_d_impression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2026-02-23T09:48:57Z</dcterms:created>
  <dcterms:modified xsi:type="dcterms:W3CDTF">2026-02-23T09:49:31Z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