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defaultThemeVersion="124226"/>
  <xr:revisionPtr revIDLastSave="0" documentId="8_{C18E4862-F785-4F36-BD5E-BD236E72C9AD}" xr6:coauthVersionLast="47" xr6:coauthVersionMax="47" xr10:uidLastSave="{00000000-0000-0000-0000-000000000000}"/>
  <bookViews>
    <workbookView xWindow="28680" yWindow="-120" windowWidth="29040" windowHeight="15840" xr2:uid="{00000000-000D-0000-FFFF-FFFF00000000}"/>
  </bookViews>
  <sheets>
    <sheet name="Index" sheetId="1" r:id="rId1"/>
    <sheet name="16.5.1.1" sheetId="6" r:id="rId2"/>
    <sheet name="16.5.1.2" sheetId="10" r:id="rId3"/>
    <sheet name="16.5.1.3" sheetId="9" r:id="rId4"/>
    <sheet name="16.5.1.4" sheetId="7" r:id="rId5"/>
    <sheet name="16.5.1.5" sheetId="8" r:id="rId6"/>
    <sheet name="16.5.1.6" sheetId="4" r:id="rId7"/>
  </sheets>
  <definedNames>
    <definedName name="_xlnm.Print_Titles" localSheetId="2">'16.5.1.2'!$A:$A</definedName>
    <definedName name="_xlnm.Print_Titles" localSheetId="3">'16.5.1.3'!$A:$A</definedName>
    <definedName name="_xlnm.Print_Titles" localSheetId="4">'16.5.1.4'!$A:$A</definedName>
    <definedName name="vlaanderen2d" localSheetId="1">'16.5.1.1'!#REF!</definedName>
    <definedName name="_xlnm.Print_Area" localSheetId="1">'16.5.1.1'!$A$1:$K$26</definedName>
    <definedName name="_xlnm.Print_Area" localSheetId="2">'16.5.1.2'!$A$1:$Y$40</definedName>
    <definedName name="_xlnm.Print_Area" localSheetId="3">'16.5.1.3'!$A$1:$Y$40</definedName>
    <definedName name="_xlnm.Print_Area" localSheetId="4">'16.5.1.4'!$A$1:$AA$37</definedName>
    <definedName name="_xlnm.Print_Area" localSheetId="5">'16.5.1.5'!$A$1:$R$50</definedName>
    <definedName name="_xlnm.Print_Area" localSheetId="6">'16.5.1.6'!$A$1:$R$40</definedName>
    <definedName name="_xlnm.Print_Area" localSheetId="0">Index!$A$1:$C$12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6" l="1"/>
  <c r="K8" i="6"/>
  <c r="J9" i="6"/>
  <c r="J8" i="6"/>
</calcChain>
</file>

<file path=xl/sharedStrings.xml><?xml version="1.0" encoding="utf-8"?>
<sst xmlns="http://schemas.openxmlformats.org/spreadsheetml/2006/main" count="1317" uniqueCount="186">
  <si>
    <t>Région de Bruxelles-Capitale</t>
  </si>
  <si>
    <t xml:space="preserve">    dont votes du collège électoral français </t>
  </si>
  <si>
    <t xml:space="preserve">    dont votes du collège électoral néerlandais</t>
  </si>
  <si>
    <t>Belgique</t>
  </si>
  <si>
    <t xml:space="preserve">    dont votes du collège électoral germanophone</t>
  </si>
  <si>
    <t>Cantons bruxellois</t>
  </si>
  <si>
    <t>Bruxelles</t>
  </si>
  <si>
    <t>Ixelles</t>
  </si>
  <si>
    <t>Schaerbeek</t>
  </si>
  <si>
    <t>Uccle</t>
  </si>
  <si>
    <t>Total électeurs inscrits</t>
  </si>
  <si>
    <t>Votes valables</t>
  </si>
  <si>
    <t>Nombre de votes</t>
  </si>
  <si>
    <t>Répartition des sièges</t>
  </si>
  <si>
    <t>PS</t>
  </si>
  <si>
    <t>MR</t>
  </si>
  <si>
    <t>Total listes francophones</t>
  </si>
  <si>
    <t>Vlaams Belang</t>
  </si>
  <si>
    <t>Open Vld</t>
  </si>
  <si>
    <t>CD&amp;V</t>
  </si>
  <si>
    <t>PVDA+</t>
  </si>
  <si>
    <t>N-VA</t>
  </si>
  <si>
    <t>Total listes néerlandophones</t>
  </si>
  <si>
    <t>Total listes germanophones</t>
  </si>
  <si>
    <t>Élections</t>
  </si>
  <si>
    <t>Électeurs inscrits</t>
  </si>
  <si>
    <t>Région</t>
  </si>
  <si>
    <t>Commune</t>
  </si>
  <si>
    <t xml:space="preserve">Canton électoral et commune </t>
  </si>
  <si>
    <t>Anderlecht</t>
  </si>
  <si>
    <t>Molenbeek-Saint-Jean</t>
  </si>
  <si>
    <t>Saint-Gilles</t>
  </si>
  <si>
    <t>Saint-Josse-ten-Noode</t>
  </si>
  <si>
    <t>Berchem-Sainte-Agathe</t>
  </si>
  <si>
    <t>Auderghem</t>
  </si>
  <si>
    <t>Watermael-Boitsfort</t>
  </si>
  <si>
    <t xml:space="preserve">Ganshoren </t>
  </si>
  <si>
    <t>Jette</t>
  </si>
  <si>
    <t>Koekelberg</t>
  </si>
  <si>
    <t>Evere</t>
  </si>
  <si>
    <t>Etterbeek</t>
  </si>
  <si>
    <t>Woluwe-Saint-Lambert</t>
  </si>
  <si>
    <t>Woluwe-Saint-Pierre</t>
  </si>
  <si>
    <t xml:space="preserve">Forest </t>
  </si>
  <si>
    <t>Votes du groupe linguistique français</t>
  </si>
  <si>
    <t>Votes du groupe linguistique néerlandais</t>
  </si>
  <si>
    <r>
      <t>:</t>
    </r>
    <r>
      <rPr>
        <b/>
        <vertAlign val="superscript"/>
        <sz val="11"/>
        <color indexed="8"/>
        <rFont val="Arial"/>
        <family val="2"/>
      </rPr>
      <t>z</t>
    </r>
  </si>
  <si>
    <t>Ecolo</t>
  </si>
  <si>
    <t>cdH</t>
  </si>
  <si>
    <t>FDF</t>
  </si>
  <si>
    <t>PTB-GO!</t>
  </si>
  <si>
    <t>DEBOUT LES BELGES</t>
  </si>
  <si>
    <t>PARTI POPULAIRE</t>
  </si>
  <si>
    <t>VEGA</t>
  </si>
  <si>
    <t>LA DROITE</t>
  </si>
  <si>
    <t>Stand Up USE</t>
  </si>
  <si>
    <t>MG</t>
  </si>
  <si>
    <t>GROEN</t>
  </si>
  <si>
    <t>SP.A</t>
  </si>
  <si>
    <t>z : non applicable</t>
  </si>
  <si>
    <t>Collège électoral français</t>
  </si>
  <si>
    <t>Collège électoral néerlandais</t>
  </si>
  <si>
    <r>
      <t xml:space="preserve"> :</t>
    </r>
    <r>
      <rPr>
        <b/>
        <vertAlign val="superscript"/>
        <sz val="11"/>
        <color indexed="8"/>
        <rFont val="Arial"/>
        <family val="2"/>
      </rPr>
      <t xml:space="preserve">z </t>
    </r>
  </si>
  <si>
    <t xml:space="preserve">   Bulletins déposés</t>
  </si>
  <si>
    <t xml:space="preserve">   Bulletins blancs et nuls</t>
  </si>
  <si>
    <t>Nombre total de membres à élire (Belgique)</t>
  </si>
  <si>
    <t>Total des votes valables</t>
  </si>
  <si>
    <t xml:space="preserve">   Électeurs belges</t>
  </si>
  <si>
    <t xml:space="preserve">   Électeurs UE</t>
  </si>
  <si>
    <t>Nombre de membres à élire</t>
  </si>
  <si>
    <t xml:space="preserve">   dont votes du collège électoral français </t>
  </si>
  <si>
    <t xml:space="preserve">   dont votes du collège électoral néerlandais</t>
  </si>
  <si>
    <t xml:space="preserve">   dont votes du collège électoral germanophone</t>
  </si>
  <si>
    <t>z</t>
  </si>
  <si>
    <r>
      <rPr>
        <vertAlign val="superscript"/>
        <sz val="11"/>
        <rFont val="Arial"/>
        <family val="2"/>
      </rPr>
      <t>z</t>
    </r>
  </si>
  <si>
    <t>Électeurs</t>
  </si>
  <si>
    <t>Listes</t>
  </si>
  <si>
    <t>z = non applicable</t>
  </si>
  <si>
    <t xml:space="preserve">   PS</t>
  </si>
  <si>
    <t xml:space="preserve">   MR</t>
  </si>
  <si>
    <t xml:space="preserve">   CDH</t>
  </si>
  <si>
    <t xml:space="preserve">   ECOLO</t>
  </si>
  <si>
    <t xml:space="preserve">   FN</t>
  </si>
  <si>
    <t xml:space="preserve">   PTB+</t>
  </si>
  <si>
    <t xml:space="preserve">   R.W.F.</t>
  </si>
  <si>
    <t xml:space="preserve">   VIVANT</t>
  </si>
  <si>
    <t xml:space="preserve">   ProDG</t>
  </si>
  <si>
    <t xml:space="preserve">   EUROPA der WERTE</t>
  </si>
  <si>
    <t xml:space="preserve">   SP</t>
  </si>
  <si>
    <t xml:space="preserve">   PFF</t>
  </si>
  <si>
    <t xml:space="preserve">   CSP</t>
  </si>
  <si>
    <t xml:space="preserve">   CAP</t>
  </si>
  <si>
    <t xml:space="preserve">   SLP</t>
  </si>
  <si>
    <t xml:space="preserve">   Lijst Dedecker</t>
  </si>
  <si>
    <t xml:space="preserve">   N-VA</t>
  </si>
  <si>
    <t xml:space="preserve">   LSP</t>
  </si>
  <si>
    <t xml:space="preserve">   PVDA+</t>
  </si>
  <si>
    <t xml:space="preserve">   GROEN!</t>
  </si>
  <si>
    <t xml:space="preserve">   CD&amp;V</t>
  </si>
  <si>
    <t xml:space="preserve">   sp.a</t>
  </si>
  <si>
    <t xml:space="preserve">   Open Vld</t>
  </si>
  <si>
    <t xml:space="preserve">  Vlaams Belang</t>
  </si>
  <si>
    <t xml:space="preserve">   WALLONIE D'ABORD</t>
  </si>
  <si>
    <t xml:space="preserve">   CAP D'ORAZIO</t>
  </si>
  <si>
    <t xml:space="preserve">   LCR-PSL</t>
  </si>
  <si>
    <t xml:space="preserve">   MS</t>
  </si>
  <si>
    <t xml:space="preserve">   PC-GE</t>
  </si>
  <si>
    <t>Molenbeek Saint-Jean</t>
  </si>
  <si>
    <t>Saint-Josse
-ten-Noode</t>
  </si>
  <si>
    <t xml:space="preserve">   CDF</t>
  </si>
  <si>
    <t xml:space="preserve">   FN B</t>
  </si>
  <si>
    <t xml:space="preserve">   MAS</t>
  </si>
  <si>
    <t xml:space="preserve">   VLAAMS BLOK</t>
  </si>
  <si>
    <t xml:space="preserve">   VLD-VIVANT</t>
  </si>
  <si>
    <t xml:space="preserve">   SPA-SPIRIT</t>
  </si>
  <si>
    <t xml:space="preserve">   CD&amp;V/N-VA</t>
  </si>
  <si>
    <t xml:space="preserve">   PFF MR</t>
  </si>
  <si>
    <t xml:space="preserve">   PJU-PDB</t>
  </si>
  <si>
    <r>
      <t>:</t>
    </r>
    <r>
      <rPr>
        <vertAlign val="superscript"/>
        <sz val="11"/>
        <color indexed="8"/>
        <rFont val="Arial"/>
        <family val="2"/>
      </rPr>
      <t>z</t>
    </r>
  </si>
  <si>
    <t xml:space="preserve">Collège électoral germanophone 
</t>
  </si>
  <si>
    <t xml:space="preserve">Collège électoral    français
</t>
  </si>
  <si>
    <t xml:space="preserve">Collège électoral   flamand 
</t>
  </si>
  <si>
    <t xml:space="preserve">Collège électoral flamand </t>
  </si>
  <si>
    <t xml:space="preserve">Collège électoral germanophone </t>
  </si>
  <si>
    <t>x = non existant</t>
  </si>
  <si>
    <r>
      <t>:</t>
    </r>
    <r>
      <rPr>
        <b/>
        <vertAlign val="superscript"/>
        <sz val="11"/>
        <rFont val="Arial"/>
        <family val="2"/>
      </rPr>
      <t>z</t>
    </r>
  </si>
  <si>
    <t>:z</t>
  </si>
  <si>
    <t>16.5.1.1 Évolution du nombre d'électeurs, nombre de votes, nombre de sièges et nombre de listes</t>
  </si>
  <si>
    <t>Unité : électeurs, votes, listes et sièges
Echelle géographique : canton électoral
Source : SPF  Intérieur</t>
  </si>
  <si>
    <t>Retour à l' index</t>
  </si>
  <si>
    <t>16.5.1  Parlement européen</t>
  </si>
  <si>
    <t>Bulletins valables</t>
  </si>
  <si>
    <t>Membres à élire au</t>
  </si>
  <si>
    <t xml:space="preserve">    collège électoral français </t>
  </si>
  <si>
    <t xml:space="preserve">    collège électoral néerlandais</t>
  </si>
  <si>
    <t xml:space="preserve">    collège électoral germanophone</t>
  </si>
  <si>
    <t>Retour à l'index</t>
  </si>
  <si>
    <t>Canton électoral</t>
  </si>
  <si>
    <t xml:space="preserve">a1 : Le total pour l'ensemble de la Région ne correspond pas tout à fait à la somme des 19 communes. En effet, pour la première fois, lors de l'élection du 25 mai 2014, les données sont disponibles au niveau de chacune des 19 communes. Néanmoins, la méthode de validation au niveau de l'ensemble de la Région n'est pas strictement identique à celle appliquée au niveau des communes. </t>
  </si>
  <si>
    <t>PVDA</t>
  </si>
  <si>
    <t>sp.a</t>
  </si>
  <si>
    <t>Volt</t>
  </si>
  <si>
    <t>ECOLO</t>
  </si>
  <si>
    <t>CDH</t>
  </si>
  <si>
    <t>DéFI</t>
  </si>
  <si>
    <t>PTB</t>
  </si>
  <si>
    <t>Total circonscription de Bruxelles</t>
  </si>
  <si>
    <t>VIVANT</t>
  </si>
  <si>
    <t>ProDG</t>
  </si>
  <si>
    <t>CSP</t>
  </si>
  <si>
    <t>PFF-MR</t>
  </si>
  <si>
    <t xml:space="preserve">SP </t>
  </si>
  <si>
    <t>DierAnimal</t>
  </si>
  <si>
    <r>
      <t>..</t>
    </r>
    <r>
      <rPr>
        <vertAlign val="superscript"/>
        <sz val="11"/>
        <color indexed="8"/>
        <rFont val="Arial"/>
        <family val="2"/>
      </rPr>
      <t>z</t>
    </r>
  </si>
  <si>
    <r>
      <t>:</t>
    </r>
    <r>
      <rPr>
        <b/>
        <vertAlign val="superscript"/>
        <sz val="11"/>
        <rFont val="Arial"/>
        <family val="2"/>
      </rPr>
      <t>x</t>
    </r>
  </si>
  <si>
    <r>
      <t>:</t>
    </r>
    <r>
      <rPr>
        <vertAlign val="superscript"/>
        <sz val="11"/>
        <color theme="1"/>
        <rFont val="Arial"/>
        <family val="2"/>
      </rPr>
      <t>x</t>
    </r>
  </si>
  <si>
    <t>Unités : nombre d'électeurs, de votes et de sièges
Echelle géographique : région
Source : SPF Intérieur</t>
  </si>
  <si>
    <t>Unités : nombre de votes, listes et sièges                                                                                                                                                                                                                                                                                                                                                                                                                                                                                                                                                                                                                                                                                                                                                                                                                                                                                                                                                                                                                                                                                            Échelle géographique : commune  
Source : SPF Intérieur</t>
  </si>
  <si>
    <t>Unité : nombre de votes, listes et sièges                                                                                                                                                                                                                                                                                                                                                                                                                                                                                                                                                                                                                                                                                                                                                                                                                                                                                                                                                                                                                                                                                            Échelle géographique : commune  
Source : SPF Intérieur</t>
  </si>
  <si>
    <t>a : comprend les Belges disposant du droit de vote et résidant à l'étranger, qui votent par correspondance</t>
  </si>
  <si>
    <r>
      <t>Canton 
de Bruxelles E5</t>
    </r>
    <r>
      <rPr>
        <b/>
        <vertAlign val="superscript"/>
        <sz val="11"/>
        <color rgb="FFFFFFFF"/>
        <rFont val="Arial"/>
        <family val="2"/>
      </rPr>
      <t>a</t>
    </r>
  </si>
  <si>
    <r>
      <t xml:space="preserve">Région de Bruxelles-Capitale </t>
    </r>
    <r>
      <rPr>
        <b/>
        <vertAlign val="superscript"/>
        <sz val="11"/>
        <color rgb="FFFFFFFF"/>
        <rFont val="Arial"/>
        <family val="2"/>
      </rPr>
      <t>a1</t>
    </r>
  </si>
  <si>
    <t>1979-2024</t>
  </si>
  <si>
    <t>16.5.1.2 Élection européenne du 9 juin 2024 selon la liste</t>
  </si>
  <si>
    <t>16.5.1.3 Élection européenne du 26 mai 2019 selon la liste</t>
  </si>
  <si>
    <t>16.5.1.4 Élection européenne du 25 mai 2014 selon la liste</t>
  </si>
  <si>
    <t>16.5.1.6 Élection européenne du 13 juin 2004 selon la liste</t>
  </si>
  <si>
    <t>16.5.1.5 Élection européenne du 7 juin 2009 selon la liste</t>
  </si>
  <si>
    <t>Dernière mise à jour : 15/06/2024</t>
  </si>
  <si>
    <t>Tableau 16.5.1.6
Élection du Parlement européen du 13 juin 2004 selon la liste</t>
  </si>
  <si>
    <t xml:space="preserve">Tableau 16.5.1.5
Élection du Parlement européen du 7 juin 2009 selon la liste </t>
  </si>
  <si>
    <t>Tableau 16.5.1.4                                                                                                                                                                                                                                                                                                                                                                                                                                                                                                                                   Élection du Parlement européen du 25 mai 2014 selon la liste</t>
  </si>
  <si>
    <t>Tableau 16.5.1.3
Élection du Parlement européen du 26 mai 2019 selon la liste</t>
  </si>
  <si>
    <t>Tableau 16.5.1.1
Élection du Parlement européen : évolution du nombre d'électeurs, nombre de votes et nombre de sièges : 1979 à 2024</t>
  </si>
  <si>
    <t>Tableau 16.5.1.2
Élection du Parlement européen du 9 juin 2024 selon la liste</t>
  </si>
  <si>
    <r>
      <t>LES ENGAG</t>
    </r>
    <r>
      <rPr>
        <sz val="11"/>
        <rFont val="Calibri"/>
        <family val="2"/>
      </rPr>
      <t>É</t>
    </r>
    <r>
      <rPr>
        <sz val="11"/>
        <rFont val="Arial"/>
        <family val="2"/>
      </rPr>
      <t>S</t>
    </r>
  </si>
  <si>
    <t>Anticapitalistes</t>
  </si>
  <si>
    <t>Volt Europa</t>
  </si>
  <si>
    <t>Vooruit</t>
  </si>
  <si>
    <t>Voor U</t>
  </si>
  <si>
    <t>Défi</t>
  </si>
  <si>
    <t>Open Vld Renew EU</t>
  </si>
  <si>
    <t>a1 : comprend les Belges disposant du droit de vote et résidant à l'étranger, qui votent par correspondance</t>
  </si>
  <si>
    <r>
      <t>Canton 
de Bruxelles E5</t>
    </r>
    <r>
      <rPr>
        <b/>
        <vertAlign val="superscript"/>
        <sz val="11"/>
        <color rgb="FFFFFFFF"/>
        <rFont val="Arial"/>
        <family val="2"/>
      </rPr>
      <t>a1</t>
    </r>
  </si>
  <si>
    <t>Votes du groupe linguistique germanophone</t>
  </si>
  <si>
    <t>Parlement européen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</si>
</sst>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
    <numFmt numFmtId="166" formatCode="#,##0_ ;\-#,##0\ "/>
  </numFmts>
  <fonts count="36" x14ac:knownFonts="1">
    <font>
      <sz val="10"/>
      <name val="Arial"/>
    </font>
    <font>
      <sz val="10"/>
      <name val="Arial"/>
      <family val="2"/>
    </font>
    <font>
      <u/>
      <sz val="10"/>
      <color indexed="12"/>
      <name val="Arial"/>
      <family val="2"/>
    </font>
    <font>
      <sz val="8"/>
      <name val="Arial"/>
      <family val="2"/>
    </font>
    <font>
      <b/>
      <sz val="24"/>
      <color indexed="9"/>
      <name val="Arial"/>
      <family val="2"/>
    </font>
    <font>
      <sz val="11"/>
      <name val="Arial"/>
      <family val="2"/>
    </font>
    <font>
      <b/>
      <sz val="11"/>
      <name val="Arial"/>
      <family val="2"/>
    </font>
    <font>
      <sz val="11"/>
      <color indexed="23"/>
      <name val="Times New Roman"/>
      <family val="1"/>
    </font>
    <font>
      <sz val="11"/>
      <name val="Arial"/>
      <family val="2"/>
    </font>
    <font>
      <sz val="10"/>
      <name val="Arial"/>
      <family val="2"/>
    </font>
    <font>
      <b/>
      <vertAlign val="superscript"/>
      <sz val="11"/>
      <color indexed="8"/>
      <name val="Arial"/>
      <family val="2"/>
    </font>
    <font>
      <vertAlign val="superscript"/>
      <sz val="11"/>
      <color indexed="8"/>
      <name val="Arial"/>
      <family val="2"/>
    </font>
    <font>
      <b/>
      <sz val="10"/>
      <name val="Arial"/>
      <family val="2"/>
    </font>
    <font>
      <sz val="11"/>
      <color theme="1"/>
      <name val="Arial"/>
      <family val="2"/>
    </font>
    <font>
      <u/>
      <sz val="6.75"/>
      <color indexed="12"/>
      <name val="Tms Rmn"/>
    </font>
    <font>
      <sz val="9"/>
      <name val="Times New Roman"/>
      <family val="1"/>
    </font>
    <font>
      <vertAlign val="superscript"/>
      <sz val="11"/>
      <name val="Arial"/>
      <family val="2"/>
    </font>
    <font>
      <b/>
      <vertAlign val="superscript"/>
      <sz val="11"/>
      <name val="Arial"/>
      <family val="2"/>
    </font>
    <font>
      <vertAlign val="superscript"/>
      <sz val="11"/>
      <color theme="1"/>
      <name val="Arial"/>
      <family val="2"/>
    </font>
    <font>
      <b/>
      <sz val="24"/>
      <color rgb="FFD95A49"/>
      <name val="Arial"/>
      <family val="2"/>
    </font>
    <font>
      <sz val="10"/>
      <color rgb="FFD95A49"/>
      <name val="Arial"/>
      <family val="2"/>
    </font>
    <font>
      <b/>
      <sz val="18"/>
      <color rgb="FFD95A49"/>
      <name val="Arial"/>
      <family val="2"/>
    </font>
    <font>
      <b/>
      <sz val="12"/>
      <color rgb="FFFFFFFF"/>
      <name val="Arial"/>
      <family val="2"/>
    </font>
    <font>
      <b/>
      <sz val="24"/>
      <color rgb="FF000000"/>
      <name val="Arial"/>
      <family val="2"/>
    </font>
    <font>
      <b/>
      <sz val="12"/>
      <color rgb="FF000000"/>
      <name val="Arial"/>
      <family val="2"/>
    </font>
    <font>
      <sz val="11"/>
      <color rgb="FF000000"/>
      <name val="Arial"/>
      <family val="2"/>
    </font>
    <font>
      <sz val="10"/>
      <color rgb="FF000000"/>
      <name val="Arial"/>
      <family val="2"/>
    </font>
    <font>
      <u/>
      <sz val="11"/>
      <color rgb="FF000000"/>
      <name val="Arial"/>
      <family val="2"/>
    </font>
    <font>
      <b/>
      <i/>
      <sz val="11"/>
      <color rgb="FF000000"/>
      <name val="Arial"/>
      <family val="2"/>
    </font>
    <font>
      <b/>
      <sz val="14"/>
      <color rgb="FFD95A49"/>
      <name val="Arial"/>
      <family val="2"/>
    </font>
    <font>
      <b/>
      <sz val="14"/>
      <color rgb="FFFFFFFF"/>
      <name val="Arial"/>
      <family val="2"/>
    </font>
    <font>
      <b/>
      <sz val="11"/>
      <color rgb="FFFFFFFF"/>
      <name val="Arial"/>
      <family val="2"/>
    </font>
    <font>
      <i/>
      <sz val="11"/>
      <color rgb="FFD95A49"/>
      <name val="Arial"/>
      <family val="2"/>
    </font>
    <font>
      <u/>
      <sz val="10"/>
      <color rgb="FFD95A49"/>
      <name val="Arial"/>
      <family val="2"/>
    </font>
    <font>
      <b/>
      <vertAlign val="superscript"/>
      <sz val="11"/>
      <color rgb="FFFFFFFF"/>
      <name val="Arial"/>
      <family val="2"/>
    </font>
    <font>
      <sz val="11"/>
      <name val="Calibri"/>
      <family val="2"/>
    </font>
  </fonts>
  <fills count="10">
    <fill>
      <patternFill patternType="none"/>
    </fill>
    <fill>
      <patternFill patternType="gray125"/>
    </fill>
    <fill>
      <patternFill patternType="solid">
        <fgColor indexed="9"/>
        <bgColor indexed="64"/>
      </patternFill>
    </fill>
    <fill>
      <gradientFill degree="90">
        <stop position="0">
          <color rgb="FFCCCCCC"/>
        </stop>
        <stop position="1">
          <color theme="0"/>
        </stop>
      </gradientFill>
    </fill>
    <fill>
      <patternFill patternType="solid">
        <fgColor theme="0"/>
        <bgColor indexed="64"/>
      </patternFill>
    </fill>
    <fill>
      <gradientFill degree="90">
        <stop position="0">
          <color rgb="FFCCCCCC"/>
        </stop>
        <stop position="1">
          <color rgb="FFEAEAEA"/>
        </stop>
      </gradientFill>
    </fill>
    <fill>
      <gradientFill degree="90">
        <stop position="0">
          <color rgb="FFEAEAEA"/>
        </stop>
        <stop position="1">
          <color theme="0"/>
        </stop>
      </gradientFill>
    </fill>
    <fill>
      <patternFill patternType="solid">
        <fgColor theme="0" tint="-0.14999847407452621"/>
        <bgColor indexed="64"/>
      </patternFill>
    </fill>
    <fill>
      <patternFill patternType="solid">
        <fgColor rgb="FFD95A49"/>
        <bgColor indexed="64"/>
      </patternFill>
    </fill>
    <fill>
      <patternFill patternType="solid">
        <fgColor rgb="FFFFFFFF"/>
        <bgColor indexed="64"/>
      </patternFill>
    </fill>
  </fills>
  <borders count="210">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top/>
      <bottom/>
      <diagonal/>
    </border>
    <border>
      <left/>
      <right style="thin">
        <color theme="0"/>
      </right>
      <top/>
      <bottom/>
      <diagonal/>
    </border>
    <border>
      <left/>
      <right style="thin">
        <color theme="3"/>
      </right>
      <top/>
      <bottom/>
      <diagonal/>
    </border>
    <border>
      <left style="thin">
        <color theme="3"/>
      </left>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left>
      <right style="thin">
        <color theme="3"/>
      </right>
      <top/>
      <bottom/>
      <diagonal/>
    </border>
    <border>
      <left style="thin">
        <color theme="0"/>
      </left>
      <right style="thin">
        <color indexed="64"/>
      </right>
      <top style="thin">
        <color theme="0"/>
      </top>
      <bottom/>
      <diagonal/>
    </border>
    <border>
      <left/>
      <right style="thin">
        <color theme="0"/>
      </right>
      <top style="thin">
        <color theme="0"/>
      </top>
      <bottom/>
      <diagonal/>
    </border>
    <border>
      <left style="thin">
        <color theme="0"/>
      </left>
      <right style="thin">
        <color indexed="64"/>
      </right>
      <top style="thin">
        <color indexed="64"/>
      </top>
      <bottom style="thin">
        <color indexed="64"/>
      </bottom>
      <diagonal/>
    </border>
    <border>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theme="0" tint="-0.14999847407452621"/>
      </right>
      <top style="thin">
        <color theme="0"/>
      </top>
      <bottom/>
      <diagonal/>
    </border>
    <border>
      <left style="thin">
        <color indexed="64"/>
      </left>
      <right style="thin">
        <color theme="0" tint="-0.14999847407452621"/>
      </right>
      <top style="thin">
        <color indexed="64"/>
      </top>
      <bottom style="thin">
        <color indexed="64"/>
      </bottom>
      <diagonal/>
    </border>
    <border>
      <left style="thin">
        <color theme="0"/>
      </left>
      <right style="thin">
        <color indexed="64"/>
      </right>
      <top/>
      <bottom style="thin">
        <color indexed="64"/>
      </bottom>
      <diagonal/>
    </border>
    <border>
      <left style="thin">
        <color indexed="64"/>
      </left>
      <right style="thin">
        <color indexed="64"/>
      </right>
      <top style="thin">
        <color theme="0"/>
      </top>
      <bottom style="thin">
        <color theme="0" tint="-0.249977111117893"/>
      </bottom>
      <diagonal/>
    </border>
    <border>
      <left style="thin">
        <color indexed="64"/>
      </left>
      <right style="thin">
        <color theme="0" tint="-0.14999847407452621"/>
      </right>
      <top style="thin">
        <color theme="0"/>
      </top>
      <bottom style="thin">
        <color theme="0" tint="-0.249977111117893"/>
      </bottom>
      <diagonal/>
    </border>
    <border>
      <left/>
      <right style="thin">
        <color indexed="64"/>
      </right>
      <top style="thin">
        <color theme="0"/>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14999847407452621"/>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theme="0"/>
      </left>
      <right style="thin">
        <color indexed="64"/>
      </right>
      <top/>
      <bottom/>
      <diagonal/>
    </border>
    <border>
      <left style="thin">
        <color indexed="64"/>
      </left>
      <right style="thin">
        <color theme="0" tint="-0.14999847407452621"/>
      </right>
      <top/>
      <bottom/>
      <diagonal/>
    </border>
    <border>
      <left style="thin">
        <color indexed="64"/>
      </left>
      <right style="thin">
        <color indexed="64"/>
      </right>
      <top/>
      <bottom style="thin">
        <color theme="0" tint="-0.249977111117893"/>
      </bottom>
      <diagonal/>
    </border>
    <border>
      <left style="thin">
        <color indexed="64"/>
      </left>
      <right style="thin">
        <color theme="0" tint="-0.14999847407452621"/>
      </right>
      <top/>
      <bottom style="thin">
        <color theme="0" tint="-0.249977111117893"/>
      </bottom>
      <diagonal/>
    </border>
    <border>
      <left/>
      <right style="thin">
        <color indexed="64"/>
      </right>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14999847407452621"/>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theme="0" tint="-0.249977111117893"/>
      </right>
      <top style="thin">
        <color theme="0"/>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indexed="64"/>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right style="thin">
        <color theme="0" tint="-0.14999847407452621"/>
      </right>
      <top style="thin">
        <color theme="0"/>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
      <left/>
      <right style="thin">
        <color theme="0" tint="-0.14999847407452621"/>
      </right>
      <top/>
      <bottom style="thin">
        <color theme="0" tint="-0.249977111117893"/>
      </bottom>
      <diagonal/>
    </border>
    <border>
      <left/>
      <right style="thin">
        <color theme="0" tint="-0.14999847407452621"/>
      </right>
      <top/>
      <bottom/>
      <diagonal/>
    </border>
    <border>
      <left/>
      <right style="thin">
        <color theme="0" tint="-0.14999847407452621"/>
      </right>
      <top style="thin">
        <color indexed="64"/>
      </top>
      <bottom style="thin">
        <color indexed="64"/>
      </bottom>
      <diagonal/>
    </border>
    <border>
      <left/>
      <right style="thin">
        <color theme="0" tint="-0.14999847407452621"/>
      </right>
      <top style="thin">
        <color indexed="64"/>
      </top>
      <bottom style="thin">
        <color theme="0" tint="-0.249977111117893"/>
      </bottom>
      <diagonal/>
    </border>
    <border>
      <left style="thin">
        <color theme="0" tint="-0.14999847407452621"/>
      </left>
      <right style="thin">
        <color theme="0" tint="-0.14999847407452621"/>
      </right>
      <top style="thin">
        <color theme="0"/>
      </top>
      <bottom/>
      <diagonal/>
    </border>
    <border>
      <left style="thin">
        <color theme="0" tint="-0.14999847407452621"/>
      </left>
      <right style="thin">
        <color theme="0" tint="-0.14999847407452621"/>
      </right>
      <top/>
      <bottom/>
      <diagonal/>
    </border>
    <border>
      <left style="medium">
        <color indexed="64"/>
      </left>
      <right/>
      <top style="thin">
        <color indexed="64"/>
      </top>
      <bottom/>
      <diagonal/>
    </border>
    <border>
      <left style="thin">
        <color indexed="64"/>
      </left>
      <right style="medium">
        <color indexed="64"/>
      </right>
      <top style="thin">
        <color theme="0"/>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theme="0"/>
      </right>
      <top style="thin">
        <color theme="0"/>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op>
      <bottom style="thin">
        <color indexed="64"/>
      </bottom>
      <diagonal/>
    </border>
    <border>
      <left style="thin">
        <color theme="0" tint="-0.14999847407452621"/>
      </left>
      <right style="medium">
        <color indexed="64"/>
      </right>
      <top style="thin">
        <color indexed="64"/>
      </top>
      <bottom style="thin">
        <color theme="0" tint="-0.14999847407452621"/>
      </bottom>
      <diagonal/>
    </border>
    <border>
      <left style="thin">
        <color indexed="64"/>
      </left>
      <right style="thin">
        <color theme="0" tint="-0.14999847407452621"/>
      </right>
      <top style="thin">
        <color indexed="64"/>
      </top>
      <bottom style="thin">
        <color theme="0" tint="-0.14999847407452621"/>
      </bottom>
      <diagonal/>
    </border>
    <border>
      <left style="thin">
        <color indexed="64"/>
      </left>
      <right style="medium">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medium">
        <color indexed="64"/>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right/>
      <top style="thin">
        <color indexed="64"/>
      </top>
      <bottom style="thin">
        <color theme="0" tint="-0.14999847407452621"/>
      </bottom>
      <diagonal/>
    </border>
    <border>
      <left style="medium">
        <color indexed="64"/>
      </left>
      <right style="thin">
        <color theme="0" tint="-0.14999847407452621"/>
      </right>
      <top style="thin">
        <color indexed="64"/>
      </top>
      <bottom style="thin">
        <color theme="0" tint="-0.14999847407452621"/>
      </bottom>
      <diagonal/>
    </border>
    <border>
      <left/>
      <right style="thin">
        <color indexed="64"/>
      </right>
      <top style="thin">
        <color indexed="64"/>
      </top>
      <bottom style="thin">
        <color theme="0" tint="-0.14999847407452621"/>
      </bottom>
      <diagonal/>
    </border>
    <border>
      <left/>
      <right style="medium">
        <color indexed="64"/>
      </right>
      <top/>
      <bottom/>
      <diagonal/>
    </border>
    <border>
      <left style="medium">
        <color indexed="64"/>
      </left>
      <right style="thin">
        <color indexed="64"/>
      </right>
      <top/>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indexed="64"/>
      </left>
      <right style="thin">
        <color indexed="64"/>
      </right>
      <top/>
      <bottom style="thin">
        <color theme="0" tint="-0.14999847407452621"/>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indexed="64"/>
      </right>
      <top/>
      <bottom style="thin">
        <color theme="0" tint="-0.14999847407452621"/>
      </bottom>
      <diagonal/>
    </border>
    <border>
      <left style="medium">
        <color indexed="64"/>
      </left>
      <right style="thin">
        <color indexed="64"/>
      </right>
      <top style="thin">
        <color indexed="64"/>
      </top>
      <bottom style="thin">
        <color theme="0" tint="-0.249977111117893"/>
      </bottom>
      <diagonal/>
    </border>
    <border>
      <left style="medium">
        <color indexed="64"/>
      </left>
      <right style="thin">
        <color indexed="64"/>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thin">
        <color indexed="64"/>
      </left>
      <right style="thin">
        <color theme="0" tint="-0.14999847407452621"/>
      </right>
      <top/>
      <bottom style="thin">
        <color indexed="64"/>
      </bottom>
      <diagonal/>
    </border>
    <border>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tint="-0.14999847407452621"/>
      </left>
      <right style="thin">
        <color indexed="64"/>
      </right>
      <top/>
      <bottom/>
      <diagonal/>
    </border>
    <border>
      <left style="thin">
        <color indexed="64"/>
      </left>
      <right style="thin">
        <color indexed="64"/>
      </right>
      <top style="thin">
        <color theme="0" tint="-0.14999847407452621"/>
      </top>
      <bottom style="thin">
        <color indexed="64"/>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style="thin">
        <color indexed="64"/>
      </right>
      <top style="thin">
        <color theme="0" tint="-0.14996795556505021"/>
      </top>
      <bottom style="thin">
        <color theme="0"/>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theme="0" tint="-0.14996795556505021"/>
      </bottom>
      <diagonal/>
    </border>
    <border>
      <left style="thin">
        <color indexed="64"/>
      </left>
      <right style="thin">
        <color theme="0" tint="-0.14999847407452621"/>
      </right>
      <top style="thin">
        <color indexed="64"/>
      </top>
      <bottom style="thin">
        <color theme="0" tint="-0.14996795556505021"/>
      </bottom>
      <diagonal/>
    </border>
    <border>
      <left style="thin">
        <color theme="0" tint="-0.14999847407452621"/>
      </left>
      <right style="thin">
        <color indexed="64"/>
      </right>
      <top style="thin">
        <color indexed="64"/>
      </top>
      <bottom style="thin">
        <color theme="0" tint="-0.14996795556505021"/>
      </bottom>
      <diagonal/>
    </border>
    <border>
      <left style="thin">
        <color theme="0" tint="-0.14999847407452621"/>
      </left>
      <right style="thin">
        <color theme="0" tint="-0.14999847407452621"/>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theme="0"/>
      </right>
      <top style="thin">
        <color indexed="64"/>
      </top>
      <bottom style="thin">
        <color theme="0" tint="-0.14996795556505021"/>
      </bottom>
      <diagonal/>
    </border>
    <border>
      <left style="thin">
        <color theme="0"/>
      </left>
      <right style="thin">
        <color indexed="64"/>
      </right>
      <top style="thin">
        <color indexed="64"/>
      </top>
      <bottom style="thin">
        <color theme="0" tint="-0.14996795556505021"/>
      </bottom>
      <diagonal/>
    </border>
    <border>
      <left/>
      <right style="thin">
        <color theme="0"/>
      </right>
      <top style="thin">
        <color indexed="64"/>
      </top>
      <bottom style="thin">
        <color theme="0" tint="-0.14996795556505021"/>
      </bottom>
      <diagonal/>
    </border>
    <border>
      <left style="thin">
        <color indexed="64"/>
      </left>
      <right style="thin">
        <color theme="0" tint="-0.14999847407452621"/>
      </right>
      <top style="thin">
        <color theme="0" tint="-0.14996795556505021"/>
      </top>
      <bottom style="thin">
        <color theme="0" tint="-0.14996795556505021"/>
      </bottom>
      <diagonal/>
    </border>
    <border>
      <left style="thin">
        <color theme="0" tint="-0.14999847407452621"/>
      </left>
      <right style="thin">
        <color indexed="64"/>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indexed="64"/>
      </left>
      <right style="thin">
        <color theme="0"/>
      </right>
      <top style="thin">
        <color theme="0" tint="-0.14996795556505021"/>
      </top>
      <bottom style="thin">
        <color theme="0" tint="-0.14996795556505021"/>
      </bottom>
      <diagonal/>
    </border>
    <border>
      <left style="thin">
        <color theme="0"/>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theme="0" tint="-0.14999847407452621"/>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theme="0" tint="-0.14999847407452621"/>
      </left>
      <right style="thin">
        <color theme="0" tint="-0.14999847407452621"/>
      </right>
      <top style="thin">
        <color theme="0" tint="-0.14996795556505021"/>
      </top>
      <bottom style="thin">
        <color indexed="64"/>
      </bottom>
      <diagonal/>
    </border>
    <border>
      <left/>
      <right style="thin">
        <color theme="0"/>
      </right>
      <top style="thin">
        <color theme="0" tint="-0.14996795556505021"/>
      </top>
      <bottom style="thin">
        <color indexed="64"/>
      </bottom>
      <diagonal/>
    </border>
    <border>
      <left style="thin">
        <color theme="0"/>
      </left>
      <right style="thin">
        <color indexed="64"/>
      </right>
      <top style="thin">
        <color theme="0" tint="-0.14996795556505021"/>
      </top>
      <bottom style="thin">
        <color indexed="64"/>
      </bottom>
      <diagonal/>
    </border>
    <border>
      <left/>
      <right style="thin">
        <color theme="0" tint="-0.14999847407452621"/>
      </right>
      <top style="thin">
        <color theme="0" tint="-0.14996795556505021"/>
      </top>
      <bottom style="thin">
        <color indexed="64"/>
      </bottom>
      <diagonal/>
    </border>
    <border>
      <left style="thin">
        <color indexed="64"/>
      </left>
      <right style="thin">
        <color theme="0" tint="-0.249977111117893"/>
      </right>
      <top style="thin">
        <color theme="0" tint="-0.14996795556505021"/>
      </top>
      <bottom style="thin">
        <color indexed="64"/>
      </bottom>
      <diagonal/>
    </border>
    <border>
      <left style="thin">
        <color indexed="64"/>
      </left>
      <right style="medium">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
      <left style="thin">
        <color indexed="64"/>
      </left>
      <right style="thin">
        <color theme="0" tint="-0.14999847407452621"/>
      </right>
      <top style="thin">
        <color theme="0" tint="-0.14996795556505021"/>
      </top>
      <bottom style="thin">
        <color theme="0"/>
      </bottom>
      <diagonal/>
    </border>
    <border>
      <left style="thin">
        <color theme="0" tint="-0.14999847407452621"/>
      </left>
      <right style="thin">
        <color theme="0" tint="-0.14999847407452621"/>
      </right>
      <top style="thin">
        <color theme="0" tint="-0.14996795556505021"/>
      </top>
      <bottom style="thin">
        <color theme="0"/>
      </bottom>
      <diagonal/>
    </border>
    <border>
      <left/>
      <right style="thin">
        <color indexed="64"/>
      </right>
      <top style="thin">
        <color theme="0" tint="-0.14996795556505021"/>
      </top>
      <bottom style="thin">
        <color theme="0"/>
      </bottom>
      <diagonal/>
    </border>
    <border>
      <left style="thin">
        <color indexed="64"/>
      </left>
      <right style="medium">
        <color indexed="64"/>
      </right>
      <top style="thin">
        <color theme="0" tint="-0.14996795556505021"/>
      </top>
      <bottom/>
      <diagonal/>
    </border>
    <border>
      <left/>
      <right style="thin">
        <color theme="0"/>
      </right>
      <top style="thin">
        <color theme="0" tint="-0.14996795556505021"/>
      </top>
      <bottom style="thin">
        <color theme="0"/>
      </bottom>
      <diagonal/>
    </border>
    <border>
      <left style="thin">
        <color theme="0"/>
      </left>
      <right style="thin">
        <color indexed="64"/>
      </right>
      <top style="thin">
        <color theme="0" tint="-0.14996795556505021"/>
      </top>
      <bottom style="thin">
        <color theme="0"/>
      </bottom>
      <diagonal/>
    </border>
    <border>
      <left style="thin">
        <color indexed="64"/>
      </left>
      <right style="thin">
        <color theme="0"/>
      </right>
      <top style="thin">
        <color theme="0" tint="-0.14996795556505021"/>
      </top>
      <bottom style="thin">
        <color theme="0"/>
      </bottom>
      <diagonal/>
    </border>
    <border>
      <left style="thin">
        <color indexed="64"/>
      </left>
      <right/>
      <top style="thin">
        <color theme="0" tint="-0.14996795556505021"/>
      </top>
      <bottom style="thin">
        <color theme="0"/>
      </bottom>
      <diagonal/>
    </border>
    <border>
      <left/>
      <right style="medium">
        <color indexed="64"/>
      </right>
      <top style="thin">
        <color theme="0" tint="-0.14996795556505021"/>
      </top>
      <bottom style="thin">
        <color theme="0"/>
      </bottom>
      <diagonal/>
    </border>
    <border>
      <left style="medium">
        <color indexed="64"/>
      </left>
      <right style="thin">
        <color theme="0"/>
      </right>
      <top style="thin">
        <color theme="0" tint="-0.14996795556505021"/>
      </top>
      <bottom style="thin">
        <color rgb="FF969696"/>
      </bottom>
      <diagonal/>
    </border>
    <border>
      <left style="thin">
        <color theme="0"/>
      </left>
      <right style="thin">
        <color indexed="64"/>
      </right>
      <top style="thin">
        <color theme="0" tint="-0.14996795556505021"/>
      </top>
      <bottom style="thin">
        <color rgb="FF969696"/>
      </bottom>
      <diagonal/>
    </border>
    <border>
      <left style="thin">
        <color indexed="64"/>
      </left>
      <right/>
      <top style="thin">
        <color theme="0"/>
      </top>
      <bottom/>
      <diagonal/>
    </border>
    <border>
      <left/>
      <right style="medium">
        <color indexed="64"/>
      </right>
      <top style="thin">
        <color theme="0"/>
      </top>
      <bottom/>
      <diagonal/>
    </border>
    <border>
      <left style="medium">
        <color indexed="64"/>
      </left>
      <right style="thin">
        <color theme="0"/>
      </right>
      <top style="thin">
        <color indexed="64"/>
      </top>
      <bottom style="thin">
        <color theme="0" tint="-0.14996795556505021"/>
      </bottom>
      <diagonal/>
    </border>
    <border>
      <left style="medium">
        <color indexed="64"/>
      </left>
      <right style="thin">
        <color theme="0"/>
      </right>
      <top style="thin">
        <color rgb="FF969696"/>
      </top>
      <bottom/>
      <diagonal/>
    </border>
    <border>
      <left style="thin">
        <color theme="0"/>
      </left>
      <right style="thin">
        <color indexed="64"/>
      </right>
      <top style="thin">
        <color rgb="FF969696"/>
      </top>
      <bottom/>
      <diagonal/>
    </border>
    <border>
      <left style="thin">
        <color indexed="64"/>
      </left>
      <right style="medium">
        <color indexed="64"/>
      </right>
      <top style="thin">
        <color theme="0" tint="-0.14996795556505021"/>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thin">
        <color theme="0"/>
      </right>
      <top style="thin">
        <color theme="0" tint="-0.14996795556505021"/>
      </top>
      <bottom style="thin">
        <color theme="0" tint="-0.14996795556505021"/>
      </bottom>
      <diagonal/>
    </border>
    <border>
      <left style="thin">
        <color theme="0" tint="-0.14999847407452621"/>
      </left>
      <right style="thin">
        <color indexed="64"/>
      </right>
      <top style="thin">
        <color theme="0" tint="-0.14996795556505021"/>
      </top>
      <bottom style="thin">
        <color indexed="64"/>
      </bottom>
      <diagonal/>
    </border>
    <border>
      <left style="medium">
        <color indexed="64"/>
      </left>
      <right style="thin">
        <color theme="0"/>
      </right>
      <top style="thin">
        <color theme="0" tint="-0.14996795556505021"/>
      </top>
      <bottom style="thin">
        <color indexed="64"/>
      </bottom>
      <diagonal/>
    </border>
    <border>
      <left style="thin">
        <color indexed="64"/>
      </left>
      <right style="thin">
        <color theme="0"/>
      </right>
      <top style="thin">
        <color theme="0" tint="-0.14996795556505021"/>
      </top>
      <bottom/>
      <diagonal/>
    </border>
    <border>
      <left style="thin">
        <color theme="0"/>
      </left>
      <right style="thin">
        <color indexed="64"/>
      </right>
      <top style="thin">
        <color theme="0" tint="-0.14996795556505021"/>
      </top>
      <bottom/>
      <diagonal/>
    </border>
    <border>
      <left style="thin">
        <color indexed="64"/>
      </left>
      <right/>
      <top style="thin">
        <color theme="0" tint="-0.14996795556505021"/>
      </top>
      <bottom style="thin">
        <color indexed="64"/>
      </bottom>
      <diagonal/>
    </border>
    <border>
      <left/>
      <right style="medium">
        <color indexed="64"/>
      </right>
      <top style="thin">
        <color theme="0" tint="-0.14996795556505021"/>
      </top>
      <bottom style="thin">
        <color indexed="64"/>
      </bottom>
      <diagonal/>
    </border>
    <border>
      <left/>
      <right style="thin">
        <color theme="0"/>
      </right>
      <top style="thin">
        <color theme="0" tint="-0.14996795556505021"/>
      </top>
      <bottom/>
      <diagonal/>
    </border>
    <border>
      <left style="medium">
        <color indexed="64"/>
      </left>
      <right style="thin">
        <color theme="0" tint="-0.14999847407452621"/>
      </right>
      <top/>
      <bottom/>
      <diagonal/>
    </border>
    <border>
      <left style="thin">
        <color theme="0" tint="-0.14999847407452621"/>
      </left>
      <right style="thin">
        <color theme="0" tint="-0.14999847407452621"/>
      </right>
      <top/>
      <bottom style="thin">
        <color indexed="64"/>
      </bottom>
      <diagonal/>
    </border>
    <border>
      <left/>
      <right style="hair">
        <color indexed="64"/>
      </right>
      <top/>
      <bottom style="thin">
        <color indexed="64"/>
      </bottom>
      <diagonal/>
    </border>
    <border>
      <left style="medium">
        <color indexed="64"/>
      </left>
      <right style="thin">
        <color theme="0" tint="-0.14999847407452621"/>
      </right>
      <top/>
      <bottom style="thin">
        <color indexed="64"/>
      </bottom>
      <diagonal/>
    </border>
    <border>
      <left style="medium">
        <color indexed="64"/>
      </left>
      <right style="thin">
        <color indexed="64"/>
      </right>
      <top/>
      <bottom style="thin">
        <color indexed="64"/>
      </bottom>
      <diagonal/>
    </border>
    <border>
      <left/>
      <right/>
      <top style="thin">
        <color theme="0" tint="-0.14996795556505021"/>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top style="thin">
        <color theme="0"/>
      </top>
      <bottom style="thin">
        <color theme="0" tint="-0.249977111117893"/>
      </bottom>
      <diagonal/>
    </border>
    <border>
      <left style="thin">
        <color indexed="64"/>
      </left>
      <right/>
      <top style="thin">
        <color indexed="64"/>
      </top>
      <bottom style="thin">
        <color theme="0" tint="-0.249977111117893"/>
      </bottom>
      <diagonal/>
    </border>
    <border>
      <left/>
      <right/>
      <top style="thin">
        <color indexed="64"/>
      </top>
      <bottom style="thin">
        <color theme="0" tint="-0.249977111117893"/>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theme="0" tint="-0.24994659260841701"/>
      </left>
      <right style="thin">
        <color theme="0" tint="-0.24994659260841701"/>
      </right>
      <top style="thin">
        <color rgb="FFD9D9D9"/>
      </top>
      <bottom style="thin">
        <color rgb="FFD9D9D9"/>
      </bottom>
      <diagonal/>
    </border>
    <border>
      <left/>
      <right/>
      <top style="thin">
        <color theme="0" tint="-0.249977111117893"/>
      </top>
      <bottom style="thin">
        <color theme="0" tint="-0.249977111117893"/>
      </bottom>
      <diagonal/>
    </border>
    <border>
      <left/>
      <right/>
      <top style="thin">
        <color theme="0"/>
      </top>
      <bottom style="thin">
        <color theme="0" tint="-0.249977111117893"/>
      </bottom>
      <diagonal/>
    </border>
    <border>
      <left style="thin">
        <color theme="0" tint="-0.24994659260841701"/>
      </left>
      <right/>
      <top style="thin">
        <color rgb="FFD9D9D9"/>
      </top>
      <bottom style="thin">
        <color rgb="FFD9D9D9"/>
      </bottom>
      <diagonal/>
    </border>
    <border>
      <left/>
      <right style="thin">
        <color theme="0" tint="-0.24994659260841701"/>
      </right>
      <top style="thin">
        <color rgb="FFD9D9D9"/>
      </top>
      <bottom style="thin">
        <color rgb="FFD9D9D9"/>
      </bottom>
      <diagonal/>
    </border>
    <border>
      <left style="thin">
        <color indexed="64"/>
      </left>
      <right style="thin">
        <color indexed="64"/>
      </right>
      <top style="thin">
        <color rgb="FFD9D9D9"/>
      </top>
      <bottom style="thin">
        <color rgb="FFD9D9D9"/>
      </bottom>
      <diagonal/>
    </border>
    <border>
      <left style="thin">
        <color indexed="64"/>
      </left>
      <right style="thin">
        <color theme="0" tint="-0.24994659260841701"/>
      </right>
      <top style="thin">
        <color rgb="FFD9D9D9"/>
      </top>
      <bottom style="thin">
        <color rgb="FFD9D9D9"/>
      </bottom>
      <diagonal/>
    </border>
    <border>
      <left style="thin">
        <color theme="0" tint="-0.24994659260841701"/>
      </left>
      <right style="thin">
        <color indexed="64"/>
      </right>
      <top style="thin">
        <color rgb="FFD9D9D9"/>
      </top>
      <bottom style="thin">
        <color rgb="FFD9D9D9"/>
      </bottom>
      <diagonal/>
    </border>
    <border>
      <left/>
      <right style="thin">
        <color indexed="64"/>
      </right>
      <top style="thin">
        <color theme="0" tint="-0.249977111117893"/>
      </top>
      <bottom/>
      <diagonal/>
    </border>
    <border>
      <left style="thin">
        <color indexed="64"/>
      </left>
      <right style="thin">
        <color theme="0"/>
      </right>
      <top style="thin">
        <color theme="0" tint="-0.14996795556505021"/>
      </top>
      <bottom style="thin">
        <color indexed="64"/>
      </bottom>
      <diagonal/>
    </border>
    <border>
      <left style="thin">
        <color indexed="64"/>
      </left>
      <right style="thin">
        <color theme="0"/>
      </right>
      <top/>
      <bottom style="thin">
        <color theme="0" tint="-0.14996795556505021"/>
      </bottom>
      <diagonal/>
    </border>
    <border>
      <left style="thin">
        <color theme="0"/>
      </left>
      <right style="thin">
        <color indexed="64"/>
      </right>
      <top/>
      <bottom style="thin">
        <color theme="0" tint="-0.14996795556505021"/>
      </bottom>
      <diagonal/>
    </border>
    <border>
      <left style="thin">
        <color indexed="64"/>
      </left>
      <right style="thin">
        <color indexed="64"/>
      </right>
      <top style="thin">
        <color rgb="FFD9D9D9"/>
      </top>
      <bottom style="thin">
        <color indexed="64"/>
      </bottom>
      <diagonal/>
    </border>
    <border>
      <left style="thin">
        <color indexed="64"/>
      </left>
      <right style="thin">
        <color theme="0" tint="-0.34998626667073579"/>
      </right>
      <top style="thin">
        <color rgb="FFD9D9D9"/>
      </top>
      <bottom style="thin">
        <color indexed="64"/>
      </bottom>
      <diagonal/>
    </border>
    <border>
      <left/>
      <right style="thin">
        <color indexed="64"/>
      </right>
      <top style="thin">
        <color rgb="FFD9D9D9"/>
      </top>
      <bottom style="thin">
        <color rgb="FFD9D9D9"/>
      </bottom>
      <diagonal/>
    </border>
    <border>
      <left style="thin">
        <color theme="0" tint="-0.24994659260841701"/>
      </left>
      <right style="thin">
        <color theme="0" tint="-0.34998626667073579"/>
      </right>
      <top style="thin">
        <color indexed="64"/>
      </top>
      <bottom style="thin">
        <color rgb="FFD9D9D9"/>
      </bottom>
      <diagonal/>
    </border>
    <border>
      <left style="thin">
        <color theme="0" tint="-0.24994659260841701"/>
      </left>
      <right style="thin">
        <color theme="0" tint="-0.34998626667073579"/>
      </right>
      <top style="thin">
        <color rgb="FFD9D9D9"/>
      </top>
      <bottom style="thin">
        <color rgb="FFD9D9D9"/>
      </bottom>
      <diagonal/>
    </border>
    <border>
      <left style="thin">
        <color theme="0" tint="-0.24994659260841701"/>
      </left>
      <right style="thin">
        <color theme="0" tint="-0.34998626667073579"/>
      </right>
      <top style="thin">
        <color rgb="FFD9D9D9"/>
      </top>
      <bottom/>
      <diagonal/>
    </border>
    <border>
      <left style="thin">
        <color theme="0" tint="-0.14996795556505021"/>
      </left>
      <right style="thin">
        <color theme="0" tint="-0.34998626667073579"/>
      </right>
      <top style="thin">
        <color theme="0" tint="-0.14996795556505021"/>
      </top>
      <bottom style="thin">
        <color indexed="64"/>
      </bottom>
      <diagonal/>
    </border>
    <border>
      <left style="thin">
        <color theme="0" tint="-0.24994659260841701"/>
      </left>
      <right style="thin">
        <color auto="1"/>
      </right>
      <top style="thin">
        <color theme="0" tint="-0.14996795556505021"/>
      </top>
      <bottom style="thin">
        <color theme="0" tint="-0.14996795556505021"/>
      </bottom>
      <diagonal/>
    </border>
    <border>
      <left style="thin">
        <color rgb="FFD95A49"/>
      </left>
      <right/>
      <top style="thin">
        <color rgb="FFD95A49"/>
      </top>
      <bottom/>
      <diagonal/>
    </border>
    <border>
      <left/>
      <right/>
      <top style="thin">
        <color rgb="FFD95A49"/>
      </top>
      <bottom/>
      <diagonal/>
    </border>
    <border>
      <left/>
      <right style="thin">
        <color rgb="FFD95A49"/>
      </right>
      <top style="thin">
        <color rgb="FFD95A49"/>
      </top>
      <bottom/>
      <diagonal/>
    </border>
    <border>
      <left style="thin">
        <color rgb="FFD95A49"/>
      </left>
      <right/>
      <top/>
      <bottom/>
      <diagonal/>
    </border>
    <border>
      <left style="thin">
        <color rgb="FFD95A49"/>
      </left>
      <right/>
      <top style="thin">
        <color rgb="FFD95A49"/>
      </top>
      <bottom style="thin">
        <color theme="0"/>
      </bottom>
      <diagonal/>
    </border>
    <border>
      <left/>
      <right/>
      <top style="thin">
        <color rgb="FFD95A49"/>
      </top>
      <bottom style="thin">
        <color theme="0"/>
      </bottom>
      <diagonal/>
    </border>
    <border>
      <left/>
      <right style="thin">
        <color rgb="FFD95A49"/>
      </right>
      <top/>
      <bottom/>
      <diagonal/>
    </border>
    <border>
      <left/>
      <right style="thin">
        <color rgb="FFD95A49"/>
      </right>
      <top style="thin">
        <color rgb="FFD95A49"/>
      </top>
      <bottom style="thin">
        <color theme="0"/>
      </bottom>
      <diagonal/>
    </border>
    <border>
      <left style="thin">
        <color theme="0"/>
      </left>
      <right style="thin">
        <color rgb="FFD95A49"/>
      </right>
      <top/>
      <bottom/>
      <diagonal/>
    </border>
  </borders>
  <cellStyleXfs count="6">
    <xf numFmtId="0" fontId="0" fillId="0" borderId="0"/>
    <xf numFmtId="0" fontId="2" fillId="0" borderId="0" applyNumberFormat="0" applyFill="0" applyBorder="0" applyAlignment="0" applyProtection="0">
      <alignment vertical="top"/>
      <protection locked="0"/>
    </xf>
    <xf numFmtId="0" fontId="9"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0" fontId="15" fillId="0" borderId="0"/>
  </cellStyleXfs>
  <cellXfs count="484">
    <xf numFmtId="0" fontId="0" fillId="0" borderId="0" xfId="0"/>
    <xf numFmtId="0" fontId="0" fillId="2" borderId="0" xfId="0" applyFill="1"/>
    <xf numFmtId="0" fontId="5" fillId="0" borderId="0" xfId="0" applyFont="1"/>
    <xf numFmtId="0" fontId="7" fillId="0" borderId="0" xfId="0" applyFont="1" applyAlignment="1">
      <alignment horizontal="right" wrapText="1"/>
    </xf>
    <xf numFmtId="0" fontId="5" fillId="0" borderId="0" xfId="0" applyFont="1" applyAlignment="1">
      <alignment wrapText="1"/>
    </xf>
    <xf numFmtId="0" fontId="8" fillId="0" borderId="0" xfId="0" applyFont="1"/>
    <xf numFmtId="0" fontId="0" fillId="4" borderId="0" xfId="0" applyFill="1"/>
    <xf numFmtId="0" fontId="4" fillId="0" borderId="0" xfId="0" applyFont="1"/>
    <xf numFmtId="0" fontId="4" fillId="0" borderId="0" xfId="0" applyFont="1" applyAlignment="1">
      <alignment horizontal="center"/>
    </xf>
    <xf numFmtId="0" fontId="5" fillId="0" borderId="5" xfId="0" applyFont="1" applyBorder="1"/>
    <xf numFmtId="0" fontId="1" fillId="0" borderId="0" xfId="0" applyFont="1"/>
    <xf numFmtId="0" fontId="12" fillId="0" borderId="0" xfId="0" applyFont="1"/>
    <xf numFmtId="3" fontId="6" fillId="7" borderId="13" xfId="2" applyNumberFormat="1" applyFont="1" applyFill="1" applyBorder="1"/>
    <xf numFmtId="166" fontId="6" fillId="7" borderId="4" xfId="2" applyNumberFormat="1" applyFont="1" applyFill="1" applyBorder="1"/>
    <xf numFmtId="166" fontId="6" fillId="7" borderId="13" xfId="2" applyNumberFormat="1" applyFont="1" applyFill="1" applyBorder="1"/>
    <xf numFmtId="166" fontId="6" fillId="7" borderId="4" xfId="2" applyNumberFormat="1" applyFont="1" applyFill="1" applyBorder="1" applyAlignment="1">
      <alignment horizontal="right"/>
    </xf>
    <xf numFmtId="166" fontId="6" fillId="7" borderId="32" xfId="2" applyNumberFormat="1" applyFont="1" applyFill="1" applyBorder="1" applyAlignment="1">
      <alignment horizontal="right"/>
    </xf>
    <xf numFmtId="0" fontId="8" fillId="0" borderId="0" xfId="0" applyFont="1" applyAlignment="1">
      <alignment vertical="center"/>
    </xf>
    <xf numFmtId="166" fontId="6" fillId="7" borderId="13" xfId="2" applyNumberFormat="1" applyFont="1" applyFill="1" applyBorder="1" applyAlignment="1">
      <alignment horizontal="right"/>
    </xf>
    <xf numFmtId="166" fontId="6" fillId="7" borderId="58" xfId="2" applyNumberFormat="1" applyFont="1" applyFill="1" applyBorder="1" applyAlignment="1">
      <alignment horizontal="right"/>
    </xf>
    <xf numFmtId="166" fontId="6" fillId="7" borderId="52" xfId="2" applyNumberFormat="1" applyFont="1" applyFill="1" applyBorder="1" applyAlignment="1">
      <alignment horizontal="right"/>
    </xf>
    <xf numFmtId="0" fontId="1" fillId="4" borderId="0" xfId="0" applyFont="1" applyFill="1"/>
    <xf numFmtId="0" fontId="6" fillId="7" borderId="13"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28" xfId="0" applyFont="1" applyFill="1" applyBorder="1" applyAlignment="1">
      <alignment horizontal="left" vertical="top" wrapText="1"/>
    </xf>
    <xf numFmtId="3" fontId="5" fillId="0" borderId="0" xfId="0" applyNumberFormat="1" applyFont="1"/>
    <xf numFmtId="0" fontId="6" fillId="7" borderId="116" xfId="0" applyFont="1" applyFill="1" applyBorder="1" applyAlignment="1">
      <alignment horizontal="left" vertical="top" wrapText="1"/>
    </xf>
    <xf numFmtId="3" fontId="6" fillId="7" borderId="116" xfId="2" applyNumberFormat="1" applyFont="1" applyFill="1" applyBorder="1"/>
    <xf numFmtId="166" fontId="6" fillId="7" borderId="131" xfId="2" applyNumberFormat="1" applyFont="1" applyFill="1" applyBorder="1"/>
    <xf numFmtId="166" fontId="6" fillId="7" borderId="132" xfId="2" applyNumberFormat="1" applyFont="1" applyFill="1" applyBorder="1"/>
    <xf numFmtId="166" fontId="6" fillId="7" borderId="116" xfId="2" applyNumberFormat="1" applyFont="1" applyFill="1" applyBorder="1"/>
    <xf numFmtId="166" fontId="6" fillId="7" borderId="133" xfId="2" applyNumberFormat="1" applyFont="1" applyFill="1" applyBorder="1"/>
    <xf numFmtId="166" fontId="6" fillId="7" borderId="136" xfId="2" applyNumberFormat="1" applyFont="1" applyFill="1" applyBorder="1"/>
    <xf numFmtId="166" fontId="6" fillId="7" borderId="137" xfId="2" applyNumberFormat="1" applyFont="1" applyFill="1" applyBorder="1"/>
    <xf numFmtId="164" fontId="6" fillId="7" borderId="131" xfId="2" applyNumberFormat="1" applyFont="1" applyFill="1" applyBorder="1" applyAlignment="1">
      <alignment horizontal="right"/>
    </xf>
    <xf numFmtId="166" fontId="6" fillId="7" borderId="132" xfId="2" applyNumberFormat="1" applyFont="1" applyFill="1" applyBorder="1" applyAlignment="1">
      <alignment horizontal="right"/>
    </xf>
    <xf numFmtId="166" fontId="6" fillId="7" borderId="131" xfId="2" applyNumberFormat="1" applyFont="1" applyFill="1" applyBorder="1" applyAlignment="1">
      <alignment horizontal="right"/>
    </xf>
    <xf numFmtId="0" fontId="6" fillId="7" borderId="29" xfId="0" applyFont="1" applyFill="1" applyBorder="1" applyAlignment="1">
      <alignment horizontal="left" vertical="top" wrapText="1"/>
    </xf>
    <xf numFmtId="3" fontId="6" fillId="7" borderId="31" xfId="0" applyNumberFormat="1" applyFont="1" applyFill="1" applyBorder="1" applyAlignment="1">
      <alignment horizontal="right" wrapText="1"/>
    </xf>
    <xf numFmtId="3" fontId="6" fillId="7" borderId="60" xfId="0" applyNumberFormat="1" applyFont="1" applyFill="1" applyBorder="1"/>
    <xf numFmtId="3" fontId="6" fillId="7" borderId="27" xfId="0" applyNumberFormat="1" applyFont="1" applyFill="1" applyBorder="1"/>
    <xf numFmtId="3" fontId="6" fillId="7" borderId="66" xfId="0" applyNumberFormat="1" applyFont="1" applyFill="1" applyBorder="1"/>
    <xf numFmtId="0" fontId="5" fillId="7" borderId="105" xfId="0" quotePrefix="1" applyFont="1" applyFill="1" applyBorder="1" applyAlignment="1">
      <alignment horizontal="right"/>
    </xf>
    <xf numFmtId="0" fontId="16" fillId="7" borderId="76" xfId="0" quotePrefix="1" applyFont="1" applyFill="1" applyBorder="1" applyAlignment="1">
      <alignment horizontal="right"/>
    </xf>
    <xf numFmtId="0" fontId="16" fillId="7" borderId="9" xfId="0" quotePrefix="1" applyFont="1" applyFill="1" applyBorder="1" applyAlignment="1">
      <alignment horizontal="right"/>
    </xf>
    <xf numFmtId="0" fontId="16" fillId="7" borderId="64" xfId="0" quotePrefix="1" applyFont="1" applyFill="1" applyBorder="1" applyAlignment="1">
      <alignment horizontal="right"/>
    </xf>
    <xf numFmtId="0" fontId="6" fillId="7" borderId="1" xfId="0" applyFont="1" applyFill="1" applyBorder="1"/>
    <xf numFmtId="3" fontId="6" fillId="7" borderId="105" xfId="0" applyNumberFormat="1" applyFont="1" applyFill="1" applyBorder="1"/>
    <xf numFmtId="3" fontId="6" fillId="7" borderId="170" xfId="0" applyNumberFormat="1" applyFont="1" applyFill="1" applyBorder="1"/>
    <xf numFmtId="3" fontId="6" fillId="7" borderId="171" xfId="0" applyNumberFormat="1" applyFont="1" applyFill="1" applyBorder="1"/>
    <xf numFmtId="0" fontId="17" fillId="7" borderId="172" xfId="0" quotePrefix="1" applyFont="1" applyFill="1" applyBorder="1" applyAlignment="1">
      <alignment horizontal="right"/>
    </xf>
    <xf numFmtId="0" fontId="17" fillId="7" borderId="9" xfId="0" quotePrefix="1" applyFont="1" applyFill="1" applyBorder="1" applyAlignment="1">
      <alignment horizontal="right"/>
    </xf>
    <xf numFmtId="3" fontId="6" fillId="7" borderId="9" xfId="0" applyNumberFormat="1" applyFont="1" applyFill="1" applyBorder="1"/>
    <xf numFmtId="3" fontId="17" fillId="7" borderId="105" xfId="0" applyNumberFormat="1" applyFont="1" applyFill="1" applyBorder="1" applyAlignment="1">
      <alignment horizontal="right"/>
    </xf>
    <xf numFmtId="0" fontId="17" fillId="7" borderId="67" xfId="0" quotePrefix="1" applyFont="1" applyFill="1" applyBorder="1" applyAlignment="1">
      <alignment horizontal="right"/>
    </xf>
    <xf numFmtId="3" fontId="6" fillId="7" borderId="172" xfId="0" applyNumberFormat="1" applyFont="1" applyFill="1" applyBorder="1"/>
    <xf numFmtId="0" fontId="17" fillId="7" borderId="105" xfId="0" quotePrefix="1" applyFont="1" applyFill="1" applyBorder="1" applyAlignment="1">
      <alignment horizontal="right"/>
    </xf>
    <xf numFmtId="0" fontId="17" fillId="7" borderId="9" xfId="0" applyFont="1" applyFill="1" applyBorder="1" applyAlignment="1">
      <alignment horizontal="right"/>
    </xf>
    <xf numFmtId="0" fontId="17" fillId="7" borderId="105" xfId="0" applyFont="1" applyFill="1" applyBorder="1" applyAlignment="1">
      <alignment horizontal="right"/>
    </xf>
    <xf numFmtId="0" fontId="17" fillId="7" borderId="67" xfId="0" applyFont="1" applyFill="1" applyBorder="1" applyAlignment="1">
      <alignment horizontal="right"/>
    </xf>
    <xf numFmtId="0" fontId="17" fillId="7" borderId="170" xfId="0" quotePrefix="1" applyFont="1" applyFill="1" applyBorder="1" applyAlignment="1">
      <alignment horizontal="right"/>
    </xf>
    <xf numFmtId="0" fontId="17" fillId="7" borderId="8" xfId="0" quotePrefix="1" applyFont="1" applyFill="1" applyBorder="1" applyAlignment="1">
      <alignment horizontal="right"/>
    </xf>
    <xf numFmtId="0" fontId="6" fillId="7" borderId="67" xfId="0" applyFont="1" applyFill="1" applyBorder="1" applyAlignment="1">
      <alignment horizontal="right"/>
    </xf>
    <xf numFmtId="3" fontId="6" fillId="7" borderId="70" xfId="0" applyNumberFormat="1" applyFont="1" applyFill="1" applyBorder="1"/>
    <xf numFmtId="0" fontId="17" fillId="7" borderId="70" xfId="0" quotePrefix="1" applyFont="1" applyFill="1" applyBorder="1" applyAlignment="1">
      <alignment horizontal="right"/>
    </xf>
    <xf numFmtId="3" fontId="6" fillId="7" borderId="173" xfId="0" applyNumberFormat="1" applyFont="1" applyFill="1" applyBorder="1"/>
    <xf numFmtId="0" fontId="5" fillId="0" borderId="0" xfId="0" applyFont="1" applyAlignment="1">
      <alignment vertical="center"/>
    </xf>
    <xf numFmtId="0" fontId="5" fillId="0" borderId="5" xfId="0" applyFont="1" applyBorder="1" applyAlignment="1">
      <alignment vertical="center"/>
    </xf>
    <xf numFmtId="166" fontId="6" fillId="7" borderId="174" xfId="2" applyNumberFormat="1" applyFont="1" applyFill="1" applyBorder="1"/>
    <xf numFmtId="166" fontId="6" fillId="7" borderId="166" xfId="2" applyNumberFormat="1" applyFont="1" applyFill="1" applyBorder="1"/>
    <xf numFmtId="166" fontId="6" fillId="7" borderId="116" xfId="2" applyNumberFormat="1" applyFont="1" applyFill="1" applyBorder="1" applyAlignment="1">
      <alignment horizontal="right"/>
    </xf>
    <xf numFmtId="166" fontId="6" fillId="7" borderId="174" xfId="2" applyNumberFormat="1" applyFont="1" applyFill="1" applyBorder="1" applyAlignment="1">
      <alignment horizontal="right"/>
    </xf>
    <xf numFmtId="166" fontId="6" fillId="7" borderId="194" xfId="2" applyNumberFormat="1" applyFont="1" applyFill="1" applyBorder="1" applyAlignment="1">
      <alignment horizontal="right"/>
    </xf>
    <xf numFmtId="166" fontId="6" fillId="7" borderId="199" xfId="2" applyNumberFormat="1" applyFont="1" applyFill="1" applyBorder="1" applyAlignment="1">
      <alignment horizontal="right"/>
    </xf>
    <xf numFmtId="3" fontId="6" fillId="7" borderId="1" xfId="0" applyNumberFormat="1" applyFont="1" applyFill="1" applyBorder="1" applyAlignment="1">
      <alignment horizontal="right" vertical="center"/>
    </xf>
    <xf numFmtId="3" fontId="6" fillId="7" borderId="13" xfId="0" applyNumberFormat="1" applyFont="1" applyFill="1" applyBorder="1" applyAlignment="1">
      <alignment horizontal="right" vertical="center"/>
    </xf>
    <xf numFmtId="3" fontId="6" fillId="7" borderId="13" xfId="0" applyNumberFormat="1" applyFont="1" applyFill="1" applyBorder="1" applyAlignment="1">
      <alignment horizontal="right" vertical="center" wrapText="1"/>
    </xf>
    <xf numFmtId="3" fontId="6" fillId="7" borderId="1" xfId="0" applyNumberFormat="1" applyFont="1" applyFill="1" applyBorder="1" applyAlignment="1">
      <alignment horizontal="right" vertical="center" wrapText="1"/>
    </xf>
    <xf numFmtId="3" fontId="6" fillId="7" borderId="28" xfId="0" applyNumberFormat="1" applyFont="1" applyFill="1" applyBorder="1" applyAlignment="1">
      <alignment horizontal="right" vertical="center"/>
    </xf>
    <xf numFmtId="0" fontId="6" fillId="7" borderId="116" xfId="0" applyFont="1" applyFill="1" applyBorder="1" applyAlignment="1">
      <alignment horizontal="right" vertical="center" wrapText="1"/>
    </xf>
    <xf numFmtId="0" fontId="23" fillId="9" borderId="0" xfId="0" applyFont="1" applyFill="1" applyAlignment="1">
      <alignment horizontal="center"/>
    </xf>
    <xf numFmtId="0" fontId="24" fillId="9" borderId="19" xfId="1" applyFont="1" applyFill="1" applyBorder="1" applyAlignment="1" applyProtection="1">
      <alignment horizontal="left" vertical="center"/>
      <protection locked="0"/>
    </xf>
    <xf numFmtId="0" fontId="24" fillId="9" borderId="16" xfId="1" applyFont="1" applyFill="1" applyBorder="1" applyAlignment="1" applyProtection="1">
      <alignment horizontal="left" vertical="center"/>
      <protection locked="0"/>
    </xf>
    <xf numFmtId="0" fontId="24" fillId="9" borderId="23" xfId="1" applyFont="1" applyFill="1" applyBorder="1" applyAlignment="1" applyProtection="1">
      <alignment horizontal="left" vertical="center"/>
      <protection locked="0"/>
    </xf>
    <xf numFmtId="0" fontId="25" fillId="9" borderId="204" xfId="1" applyFont="1" applyFill="1" applyBorder="1" applyAlignment="1" applyProtection="1">
      <alignment horizontal="left" indent="2"/>
    </xf>
    <xf numFmtId="0" fontId="25" fillId="9" borderId="0" xfId="0" applyFont="1" applyFill="1" applyAlignment="1" applyProtection="1">
      <alignment horizontal="center"/>
      <protection locked="0"/>
    </xf>
    <xf numFmtId="0" fontId="25" fillId="9" borderId="209" xfId="0" applyFont="1" applyFill="1" applyBorder="1" applyAlignment="1" applyProtection="1">
      <alignment horizontal="center"/>
      <protection locked="0"/>
    </xf>
    <xf numFmtId="0" fontId="0" fillId="9" borderId="0" xfId="0" applyFill="1"/>
    <xf numFmtId="0" fontId="26" fillId="9" borderId="0" xfId="0" applyFont="1" applyFill="1"/>
    <xf numFmtId="0" fontId="27" fillId="9" borderId="19" xfId="1" applyFont="1" applyFill="1" applyBorder="1" applyAlignment="1" applyProtection="1"/>
    <xf numFmtId="0" fontId="25" fillId="9" borderId="17" xfId="0" applyFont="1" applyFill="1" applyBorder="1"/>
    <xf numFmtId="0" fontId="25" fillId="9" borderId="18" xfId="0" applyFont="1" applyFill="1" applyBorder="1"/>
    <xf numFmtId="0" fontId="25" fillId="9" borderId="0" xfId="0" applyFont="1" applyFill="1"/>
    <xf numFmtId="0" fontId="28" fillId="9" borderId="20" xfId="2" applyFont="1" applyFill="1" applyBorder="1" applyAlignment="1">
      <alignment vertical="center"/>
    </xf>
    <xf numFmtId="0" fontId="25" fillId="9" borderId="21" xfId="0" applyFont="1" applyFill="1" applyBorder="1" applyAlignment="1" applyProtection="1">
      <alignment horizontal="center"/>
      <protection locked="0"/>
    </xf>
    <xf numFmtId="0" fontId="25" fillId="9" borderId="22" xfId="0" applyFont="1" applyFill="1" applyBorder="1" applyAlignment="1" applyProtection="1">
      <alignment horizontal="center"/>
      <protection locked="0"/>
    </xf>
    <xf numFmtId="0" fontId="27" fillId="9" borderId="0" xfId="1" applyFont="1" applyFill="1" applyAlignment="1" applyProtection="1"/>
    <xf numFmtId="0" fontId="24" fillId="9" borderId="0" xfId="1" applyFont="1" applyFill="1" applyAlignment="1" applyProtection="1"/>
    <xf numFmtId="14" fontId="31" fillId="8" borderId="13" xfId="0" applyNumberFormat="1" applyFont="1" applyFill="1" applyBorder="1" applyAlignment="1">
      <alignment horizontal="center" vertical="center" wrapText="1"/>
    </xf>
    <xf numFmtId="14" fontId="31" fillId="8" borderId="4" xfId="0" applyNumberFormat="1" applyFont="1" applyFill="1" applyBorder="1" applyAlignment="1">
      <alignment horizontal="center" vertical="center" wrapText="1"/>
    </xf>
    <xf numFmtId="0" fontId="5" fillId="9" borderId="112" xfId="0" applyFont="1" applyFill="1" applyBorder="1" applyAlignment="1">
      <alignment horizontal="left" vertical="top" wrapText="1"/>
    </xf>
    <xf numFmtId="166" fontId="13" fillId="9" borderId="186" xfId="0" applyNumberFormat="1" applyFont="1" applyFill="1" applyBorder="1" applyAlignment="1">
      <alignment horizontal="right" vertical="center"/>
    </xf>
    <xf numFmtId="3" fontId="8" fillId="9" borderId="112" xfId="0" applyNumberFormat="1" applyFont="1" applyFill="1" applyBorder="1" applyAlignment="1">
      <alignment horizontal="right" vertical="center" wrapText="1"/>
    </xf>
    <xf numFmtId="0" fontId="5" fillId="9" borderId="113" xfId="0" applyFont="1" applyFill="1" applyBorder="1" applyAlignment="1">
      <alignment horizontal="left" vertical="top" wrapText="1"/>
    </xf>
    <xf numFmtId="3" fontId="8" fillId="9" borderId="113" xfId="0" applyNumberFormat="1" applyFont="1" applyFill="1" applyBorder="1" applyAlignment="1">
      <alignment horizontal="right" vertical="center" wrapText="1"/>
    </xf>
    <xf numFmtId="0" fontId="8" fillId="9" borderId="10" xfId="0" applyFont="1" applyFill="1" applyBorder="1" applyAlignment="1">
      <alignment horizontal="left" vertical="top" wrapText="1"/>
    </xf>
    <xf numFmtId="3" fontId="8" fillId="9" borderId="97" xfId="0" applyNumberFormat="1" applyFont="1" applyFill="1" applyBorder="1" applyAlignment="1">
      <alignment horizontal="right" vertical="center" wrapText="1"/>
    </xf>
    <xf numFmtId="3" fontId="8" fillId="9" borderId="10" xfId="0" applyNumberFormat="1" applyFont="1" applyFill="1" applyBorder="1" applyAlignment="1">
      <alignment horizontal="right" vertical="center" wrapText="1"/>
    </xf>
    <xf numFmtId="0" fontId="8" fillId="9" borderId="110" xfId="0" applyFont="1" applyFill="1" applyBorder="1" applyAlignment="1">
      <alignment horizontal="left" vertical="top" wrapText="1"/>
    </xf>
    <xf numFmtId="166" fontId="13" fillId="9" borderId="193" xfId="0" applyNumberFormat="1" applyFont="1" applyFill="1" applyBorder="1" applyAlignment="1">
      <alignment horizontal="right" vertical="center"/>
    </xf>
    <xf numFmtId="3" fontId="8" fillId="9" borderId="1" xfId="0" applyNumberFormat="1" applyFont="1" applyFill="1" applyBorder="1" applyAlignment="1">
      <alignment horizontal="right" vertical="center" wrapText="1"/>
    </xf>
    <xf numFmtId="3" fontId="8" fillId="9" borderId="110" xfId="0" applyNumberFormat="1" applyFont="1" applyFill="1" applyBorder="1" applyAlignment="1">
      <alignment horizontal="right" vertical="center" wrapText="1"/>
    </xf>
    <xf numFmtId="14" fontId="31" fillId="8" borderId="14" xfId="0" applyNumberFormat="1" applyFont="1" applyFill="1" applyBorder="1" applyAlignment="1">
      <alignment horizontal="center" vertical="center" wrapText="1"/>
    </xf>
    <xf numFmtId="3" fontId="8" fillId="9" borderId="112" xfId="0" applyNumberFormat="1" applyFont="1" applyFill="1" applyBorder="1" applyAlignment="1">
      <alignment horizontal="right" vertical="center"/>
    </xf>
    <xf numFmtId="0" fontId="5" fillId="9" borderId="114" xfId="0" applyFont="1" applyFill="1" applyBorder="1" applyAlignment="1">
      <alignment horizontal="left" vertical="top" wrapText="1"/>
    </xf>
    <xf numFmtId="3" fontId="8" fillId="9" borderId="114" xfId="0" applyNumberFormat="1" applyFont="1" applyFill="1" applyBorder="1" applyAlignment="1">
      <alignment horizontal="right" vertical="center"/>
    </xf>
    <xf numFmtId="0" fontId="8" fillId="9" borderId="97" xfId="0" applyFont="1" applyFill="1" applyBorder="1" applyAlignment="1">
      <alignment horizontal="left" vertical="top" wrapText="1"/>
    </xf>
    <xf numFmtId="3" fontId="8" fillId="9" borderId="10" xfId="0" applyNumberFormat="1" applyFont="1" applyFill="1" applyBorder="1" applyAlignment="1">
      <alignment horizontal="right" vertical="center"/>
    </xf>
    <xf numFmtId="3" fontId="8" fillId="9" borderId="97" xfId="0" applyNumberFormat="1" applyFont="1" applyFill="1" applyBorder="1" applyAlignment="1">
      <alignment horizontal="right" vertical="center"/>
    </xf>
    <xf numFmtId="0" fontId="8" fillId="9" borderId="80" xfId="0" applyFont="1" applyFill="1" applyBorder="1" applyAlignment="1">
      <alignment horizontal="left" vertical="top" wrapText="1"/>
    </xf>
    <xf numFmtId="3" fontId="8" fillId="9" borderId="111" xfId="0" quotePrefix="1" applyNumberFormat="1" applyFont="1" applyFill="1" applyBorder="1" applyAlignment="1">
      <alignment horizontal="right" vertical="center"/>
    </xf>
    <xf numFmtId="3" fontId="8" fillId="9" borderId="80" xfId="0" quotePrefix="1" applyNumberFormat="1" applyFont="1" applyFill="1" applyBorder="1" applyAlignment="1">
      <alignment horizontal="right" vertical="center"/>
    </xf>
    <xf numFmtId="3" fontId="8" fillId="9" borderId="111" xfId="0" applyNumberFormat="1" applyFont="1" applyFill="1" applyBorder="1" applyAlignment="1">
      <alignment horizontal="right" vertical="center" wrapText="1"/>
    </xf>
    <xf numFmtId="3" fontId="8" fillId="9" borderId="10" xfId="0" quotePrefix="1" applyNumberFormat="1" applyFont="1" applyFill="1" applyBorder="1" applyAlignment="1">
      <alignment horizontal="right" vertical="center"/>
    </xf>
    <xf numFmtId="0" fontId="8" fillId="9" borderId="112" xfId="0" applyFont="1" applyFill="1" applyBorder="1" applyAlignment="1">
      <alignment horizontal="right" vertical="center" wrapText="1"/>
    </xf>
    <xf numFmtId="0" fontId="5" fillId="9" borderId="117" xfId="0" applyFont="1" applyFill="1" applyBorder="1" applyAlignment="1">
      <alignment horizontal="left" vertical="top" wrapText="1"/>
    </xf>
    <xf numFmtId="0" fontId="8" fillId="9" borderId="117" xfId="0" applyFont="1" applyFill="1" applyBorder="1" applyAlignment="1">
      <alignment horizontal="right" vertical="center" wrapText="1"/>
    </xf>
    <xf numFmtId="0" fontId="5" fillId="9" borderId="115" xfId="0" applyFont="1" applyFill="1" applyBorder="1" applyAlignment="1">
      <alignment horizontal="left" vertical="top" wrapText="1"/>
    </xf>
    <xf numFmtId="0" fontId="5" fillId="9" borderId="115" xfId="0" applyFont="1" applyFill="1" applyBorder="1" applyAlignment="1">
      <alignment vertical="center"/>
    </xf>
    <xf numFmtId="0" fontId="8" fillId="9" borderId="115" xfId="0" applyFont="1" applyFill="1" applyBorder="1" applyAlignment="1">
      <alignment horizontal="right" vertical="center" wrapText="1"/>
    </xf>
    <xf numFmtId="0" fontId="20" fillId="9" borderId="0" xfId="5" applyFont="1" applyFill="1" applyAlignment="1">
      <alignment vertical="center"/>
    </xf>
    <xf numFmtId="0" fontId="1" fillId="9" borderId="0" xfId="0" applyFont="1" applyFill="1"/>
    <xf numFmtId="0" fontId="33" fillId="9" borderId="0" xfId="4" applyFont="1" applyFill="1" applyBorder="1" applyAlignment="1" applyProtection="1">
      <alignment horizontal="left"/>
    </xf>
    <xf numFmtId="0" fontId="31" fillId="8" borderId="14"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31" fillId="8" borderId="13" xfId="0" applyFont="1" applyFill="1" applyBorder="1" applyAlignment="1">
      <alignment horizontal="center" vertical="center"/>
    </xf>
    <xf numFmtId="0" fontId="31" fillId="8" borderId="5" xfId="0" applyFont="1" applyFill="1" applyBorder="1" applyAlignment="1">
      <alignment horizontal="center" vertical="center" wrapText="1"/>
    </xf>
    <xf numFmtId="0" fontId="31" fillId="8" borderId="1" xfId="0" applyFont="1" applyFill="1" applyBorder="1" applyAlignment="1">
      <alignment horizontal="center" vertical="center" wrapText="1"/>
    </xf>
    <xf numFmtId="3" fontId="5" fillId="9" borderId="112" xfId="2" applyNumberFormat="1" applyFont="1" applyFill="1" applyBorder="1" applyAlignment="1">
      <alignment horizontal="left" indent="1"/>
    </xf>
    <xf numFmtId="166" fontId="13" fillId="9" borderId="118" xfId="0" applyNumberFormat="1" applyFont="1" applyFill="1" applyBorder="1" applyAlignment="1">
      <alignment vertical="center"/>
    </xf>
    <xf numFmtId="166" fontId="13" fillId="9" borderId="119" xfId="0" applyNumberFormat="1" applyFont="1" applyFill="1" applyBorder="1" applyAlignment="1">
      <alignment vertical="center"/>
    </xf>
    <xf numFmtId="166" fontId="13" fillId="9" borderId="112" xfId="0" applyNumberFormat="1" applyFont="1" applyFill="1" applyBorder="1" applyAlignment="1">
      <alignment vertical="center"/>
    </xf>
    <xf numFmtId="166" fontId="13" fillId="9" borderId="120" xfId="0" applyNumberFormat="1" applyFont="1" applyFill="1" applyBorder="1" applyAlignment="1">
      <alignment vertical="center"/>
    </xf>
    <xf numFmtId="166" fontId="13" fillId="9" borderId="121" xfId="0" applyNumberFormat="1" applyFont="1" applyFill="1" applyBorder="1" applyAlignment="1">
      <alignment vertical="center"/>
    </xf>
    <xf numFmtId="166" fontId="13" fillId="9" borderId="179" xfId="0" applyNumberFormat="1" applyFont="1" applyFill="1" applyBorder="1" applyAlignment="1">
      <alignment vertical="center"/>
    </xf>
    <xf numFmtId="3" fontId="5" fillId="9" borderId="115" xfId="2" applyNumberFormat="1" applyFont="1" applyFill="1" applyBorder="1" applyAlignment="1">
      <alignment horizontal="left" indent="1"/>
    </xf>
    <xf numFmtId="166" fontId="13" fillId="9" borderId="125" xfId="0" applyNumberFormat="1" applyFont="1" applyFill="1" applyBorder="1" applyAlignment="1">
      <alignment vertical="center"/>
    </xf>
    <xf numFmtId="166" fontId="13" fillId="9" borderId="126" xfId="0" applyNumberFormat="1" applyFont="1" applyFill="1" applyBorder="1" applyAlignment="1">
      <alignment vertical="center"/>
    </xf>
    <xf numFmtId="166" fontId="13" fillId="9" borderId="115" xfId="0" applyNumberFormat="1" applyFont="1" applyFill="1" applyBorder="1" applyAlignment="1">
      <alignment vertical="center"/>
    </xf>
    <xf numFmtId="166" fontId="13" fillId="9" borderId="127" xfId="0" applyNumberFormat="1" applyFont="1" applyFill="1" applyBorder="1" applyAlignment="1">
      <alignment vertical="center"/>
    </xf>
    <xf numFmtId="166" fontId="13" fillId="9" borderId="180" xfId="0" applyNumberFormat="1" applyFont="1" applyFill="1" applyBorder="1" applyAlignment="1">
      <alignment vertical="center"/>
    </xf>
    <xf numFmtId="166" fontId="13" fillId="9" borderId="181" xfId="0" applyNumberFormat="1" applyFont="1" applyFill="1" applyBorder="1" applyAlignment="1">
      <alignment horizontal="right" vertical="center"/>
    </xf>
    <xf numFmtId="166" fontId="13" fillId="9" borderId="184" xfId="0" applyNumberFormat="1" applyFont="1" applyFill="1" applyBorder="1" applyAlignment="1">
      <alignment horizontal="right" vertical="center"/>
    </xf>
    <xf numFmtId="166" fontId="13" fillId="9" borderId="200" xfId="0" applyNumberFormat="1" applyFont="1" applyFill="1" applyBorder="1" applyAlignment="1">
      <alignment horizontal="right" vertical="center"/>
    </xf>
    <xf numFmtId="166" fontId="13" fillId="9" borderId="185" xfId="0" applyNumberFormat="1" applyFont="1" applyFill="1" applyBorder="1" applyAlignment="1">
      <alignment horizontal="right" vertical="center"/>
    </xf>
    <xf numFmtId="0" fontId="31" fillId="8" borderId="30" xfId="0" applyFont="1" applyFill="1" applyBorder="1" applyAlignment="1">
      <alignment horizontal="left"/>
    </xf>
    <xf numFmtId="3" fontId="5" fillId="9" borderId="37" xfId="2" applyNumberFormat="1" applyFont="1" applyFill="1" applyBorder="1" applyAlignment="1">
      <alignment horizontal="left" indent="1"/>
    </xf>
    <xf numFmtId="166" fontId="13" fillId="9" borderId="38" xfId="0" applyNumberFormat="1" applyFont="1" applyFill="1" applyBorder="1" applyAlignment="1">
      <alignment vertical="center"/>
    </xf>
    <xf numFmtId="166" fontId="13" fillId="9" borderId="182" xfId="0" applyNumberFormat="1" applyFont="1" applyFill="1" applyBorder="1" applyAlignment="1">
      <alignment vertical="center"/>
    </xf>
    <xf numFmtId="166" fontId="13" fillId="9" borderId="45" xfId="0" applyNumberFormat="1" applyFont="1" applyFill="1" applyBorder="1" applyAlignment="1">
      <alignment vertical="center"/>
    </xf>
    <xf numFmtId="166" fontId="13" fillId="9" borderId="46" xfId="0" applyNumberFormat="1" applyFont="1" applyFill="1" applyBorder="1" applyAlignment="1">
      <alignment vertical="center"/>
    </xf>
    <xf numFmtId="166" fontId="13" fillId="9" borderId="59" xfId="0" applyNumberFormat="1" applyFont="1" applyFill="1" applyBorder="1" applyAlignment="1">
      <alignment vertical="center"/>
    </xf>
    <xf numFmtId="166" fontId="13" fillId="9" borderId="47" xfId="0" applyNumberFormat="1" applyFont="1" applyFill="1" applyBorder="1" applyAlignment="1">
      <alignment vertical="center"/>
    </xf>
    <xf numFmtId="166" fontId="13" fillId="9" borderId="53" xfId="0" applyNumberFormat="1" applyFont="1" applyFill="1" applyBorder="1" applyAlignment="1">
      <alignment vertical="center"/>
    </xf>
    <xf numFmtId="166" fontId="13" fillId="9" borderId="178" xfId="0" applyNumberFormat="1" applyFont="1" applyFill="1" applyBorder="1" applyAlignment="1">
      <alignment vertical="center"/>
    </xf>
    <xf numFmtId="166" fontId="13" fillId="9" borderId="177" xfId="0" applyNumberFormat="1" applyFont="1" applyFill="1" applyBorder="1" applyAlignment="1">
      <alignment vertical="center"/>
    </xf>
    <xf numFmtId="3" fontId="5" fillId="9" borderId="34" xfId="2" applyNumberFormat="1" applyFont="1" applyFill="1" applyBorder="1" applyAlignment="1">
      <alignment horizontal="left" indent="1"/>
    </xf>
    <xf numFmtId="166" fontId="13" fillId="9" borderId="35" xfId="0" applyNumberFormat="1" applyFont="1" applyFill="1" applyBorder="1" applyAlignment="1">
      <alignment vertical="center"/>
    </xf>
    <xf numFmtId="166" fontId="13" fillId="9" borderId="183" xfId="0" applyNumberFormat="1" applyFont="1" applyFill="1" applyBorder="1" applyAlignment="1">
      <alignment vertical="center"/>
    </xf>
    <xf numFmtId="166" fontId="13" fillId="9" borderId="34" xfId="0" applyNumberFormat="1" applyFont="1" applyFill="1" applyBorder="1" applyAlignment="1">
      <alignment vertical="center"/>
    </xf>
    <xf numFmtId="166" fontId="13" fillId="9" borderId="54" xfId="0" applyNumberFormat="1" applyFont="1" applyFill="1" applyBorder="1" applyAlignment="1">
      <alignment vertical="center"/>
    </xf>
    <xf numFmtId="166" fontId="13" fillId="9" borderId="36" xfId="0" applyNumberFormat="1" applyFont="1" applyFill="1" applyBorder="1" applyAlignment="1">
      <alignment vertical="center"/>
    </xf>
    <xf numFmtId="166" fontId="13" fillId="9" borderId="48" xfId="0" applyNumberFormat="1" applyFont="1" applyFill="1" applyBorder="1" applyAlignment="1">
      <alignment vertical="center"/>
    </xf>
    <xf numFmtId="166" fontId="13" fillId="9" borderId="176" xfId="0" applyNumberFormat="1" applyFont="1" applyFill="1" applyBorder="1" applyAlignment="1">
      <alignment vertical="center"/>
    </xf>
    <xf numFmtId="166" fontId="13" fillId="9" borderId="38" xfId="0" applyNumberFormat="1" applyFont="1" applyFill="1" applyBorder="1" applyAlignment="1">
      <alignment horizontal="right" vertical="center"/>
    </xf>
    <xf numFmtId="166" fontId="13" fillId="9" borderId="37" xfId="0" applyNumberFormat="1" applyFont="1" applyFill="1" applyBorder="1" applyAlignment="1">
      <alignment vertical="center"/>
    </xf>
    <xf numFmtId="166" fontId="13" fillId="9" borderId="55" xfId="0" applyNumberFormat="1" applyFont="1" applyFill="1" applyBorder="1" applyAlignment="1">
      <alignment vertical="center"/>
    </xf>
    <xf numFmtId="166" fontId="13" fillId="9" borderId="39" xfId="0" applyNumberFormat="1" applyFont="1" applyFill="1" applyBorder="1" applyAlignment="1">
      <alignment vertical="center"/>
    </xf>
    <xf numFmtId="166" fontId="13" fillId="9" borderId="49" xfId="0" applyNumberFormat="1" applyFont="1" applyFill="1" applyBorder="1" applyAlignment="1">
      <alignment vertical="center"/>
    </xf>
    <xf numFmtId="166" fontId="13" fillId="9" borderId="175" xfId="0" applyNumberFormat="1" applyFont="1" applyFill="1" applyBorder="1" applyAlignment="1">
      <alignment vertical="center"/>
    </xf>
    <xf numFmtId="3" fontId="5" fillId="9" borderId="45" xfId="2" applyNumberFormat="1" applyFont="1" applyFill="1" applyBorder="1" applyAlignment="1">
      <alignment horizontal="left" indent="1"/>
    </xf>
    <xf numFmtId="3" fontId="5" fillId="9" borderId="10" xfId="2" applyNumberFormat="1" applyFont="1" applyFill="1" applyBorder="1" applyAlignment="1">
      <alignment horizontal="left" indent="1"/>
    </xf>
    <xf numFmtId="166" fontId="13" fillId="9" borderId="41" xfId="0" applyNumberFormat="1" applyFont="1" applyFill="1" applyBorder="1" applyAlignment="1">
      <alignment vertical="center"/>
    </xf>
    <xf numFmtId="166" fontId="13" fillId="9" borderId="0" xfId="0" applyNumberFormat="1" applyFont="1" applyFill="1" applyAlignment="1">
      <alignment vertical="center"/>
    </xf>
    <xf numFmtId="166" fontId="13" fillId="9" borderId="10" xfId="0" applyNumberFormat="1" applyFont="1" applyFill="1" applyBorder="1" applyAlignment="1">
      <alignment vertical="center"/>
    </xf>
    <xf numFmtId="166" fontId="13" fillId="9" borderId="57" xfId="0" applyNumberFormat="1" applyFont="1" applyFill="1" applyBorder="1" applyAlignment="1">
      <alignment vertical="center"/>
    </xf>
    <xf numFmtId="166" fontId="13" fillId="9" borderId="6" xfId="0" applyNumberFormat="1" applyFont="1" applyFill="1" applyBorder="1" applyAlignment="1">
      <alignment vertical="center"/>
    </xf>
    <xf numFmtId="166" fontId="13" fillId="9" borderId="51" xfId="0" applyNumberFormat="1" applyFont="1" applyFill="1" applyBorder="1" applyAlignment="1">
      <alignment vertical="center"/>
    </xf>
    <xf numFmtId="166" fontId="13" fillId="9" borderId="5" xfId="0" applyNumberFormat="1" applyFont="1" applyFill="1" applyBorder="1" applyAlignment="1">
      <alignment vertical="center"/>
    </xf>
    <xf numFmtId="166" fontId="13" fillId="9" borderId="196" xfId="0" applyNumberFormat="1" applyFont="1" applyFill="1" applyBorder="1" applyAlignment="1">
      <alignment horizontal="right" vertical="center"/>
    </xf>
    <xf numFmtId="166" fontId="13" fillId="9" borderId="195" xfId="0" applyNumberFormat="1" applyFont="1" applyFill="1" applyBorder="1" applyAlignment="1">
      <alignment horizontal="right" vertical="center"/>
    </xf>
    <xf numFmtId="166" fontId="13" fillId="9" borderId="197" xfId="0" applyNumberFormat="1" applyFont="1" applyFill="1" applyBorder="1" applyAlignment="1">
      <alignment horizontal="right" vertical="center"/>
    </xf>
    <xf numFmtId="3" fontId="5" fillId="9" borderId="104" xfId="2" applyNumberFormat="1" applyFont="1" applyFill="1" applyBorder="1" applyAlignment="1">
      <alignment horizontal="left" indent="1"/>
    </xf>
    <xf numFmtId="166" fontId="13" fillId="9" borderId="198" xfId="0" applyNumberFormat="1" applyFont="1" applyFill="1" applyBorder="1" applyAlignment="1">
      <alignment horizontal="right" vertical="center"/>
    </xf>
    <xf numFmtId="166" fontId="13" fillId="9" borderId="104" xfId="0" applyNumberFormat="1" applyFont="1" applyFill="1" applyBorder="1" applyAlignment="1">
      <alignment vertical="center"/>
    </xf>
    <xf numFmtId="166" fontId="13" fillId="9" borderId="189" xfId="0" applyNumberFormat="1" applyFont="1" applyFill="1" applyBorder="1" applyAlignment="1">
      <alignment vertical="center"/>
    </xf>
    <xf numFmtId="0" fontId="6" fillId="9" borderId="0" xfId="0" applyFont="1" applyFill="1"/>
    <xf numFmtId="165" fontId="6" fillId="9" borderId="0" xfId="3" applyNumberFormat="1" applyFont="1" applyFill="1" applyBorder="1"/>
    <xf numFmtId="166" fontId="0" fillId="9" borderId="0" xfId="0" applyNumberFormat="1" applyFill="1"/>
    <xf numFmtId="0" fontId="31" fillId="8" borderId="7" xfId="0" applyFont="1" applyFill="1" applyBorder="1" applyAlignment="1">
      <alignment horizontal="center" vertical="center" wrapText="1"/>
    </xf>
    <xf numFmtId="166" fontId="13" fillId="9" borderId="130" xfId="0" applyNumberFormat="1" applyFont="1" applyFill="1" applyBorder="1" applyAlignment="1">
      <alignment vertical="center"/>
    </xf>
    <xf numFmtId="166" fontId="13" fillId="9" borderId="187" xfId="0" applyNumberFormat="1" applyFont="1" applyFill="1" applyBorder="1" applyAlignment="1">
      <alignment horizontal="right" vertical="center"/>
    </xf>
    <xf numFmtId="166" fontId="13" fillId="9" borderId="188" xfId="0" applyNumberFormat="1" applyFont="1" applyFill="1" applyBorder="1" applyAlignment="1">
      <alignment horizontal="right" vertical="center"/>
    </xf>
    <xf numFmtId="166" fontId="13" fillId="9" borderId="35" xfId="0" applyNumberFormat="1" applyFont="1" applyFill="1" applyBorder="1" applyAlignment="1">
      <alignment horizontal="right" vertical="center" indent="1"/>
    </xf>
    <xf numFmtId="166" fontId="13" fillId="9" borderId="36" xfId="0" applyNumberFormat="1" applyFont="1" applyFill="1" applyBorder="1" applyAlignment="1">
      <alignment horizontal="right" vertical="center" indent="1"/>
    </xf>
    <xf numFmtId="166" fontId="13" fillId="9" borderId="38" xfId="0" applyNumberFormat="1" applyFont="1" applyFill="1" applyBorder="1" applyAlignment="1">
      <alignment horizontal="right" vertical="center" indent="1"/>
    </xf>
    <xf numFmtId="166" fontId="13" fillId="9" borderId="39" xfId="0" applyNumberFormat="1" applyFont="1" applyFill="1" applyBorder="1" applyAlignment="1">
      <alignment horizontal="right" vertical="center" indent="1"/>
    </xf>
    <xf numFmtId="3" fontId="5" fillId="9" borderId="42" xfId="2" applyNumberFormat="1" applyFont="1" applyFill="1" applyBorder="1" applyAlignment="1">
      <alignment horizontal="left" indent="1"/>
    </xf>
    <xf numFmtId="166" fontId="13" fillId="9" borderId="43" xfId="0" applyNumberFormat="1" applyFont="1" applyFill="1" applyBorder="1" applyAlignment="1">
      <alignment vertical="center"/>
    </xf>
    <xf numFmtId="166" fontId="13" fillId="9" borderId="44" xfId="0" applyNumberFormat="1" applyFont="1" applyFill="1" applyBorder="1" applyAlignment="1">
      <alignment vertical="center"/>
    </xf>
    <xf numFmtId="166" fontId="13" fillId="9" borderId="42" xfId="0" applyNumberFormat="1" applyFont="1" applyFill="1" applyBorder="1" applyAlignment="1">
      <alignment vertical="center"/>
    </xf>
    <xf numFmtId="166" fontId="13" fillId="9" borderId="56" xfId="0" applyNumberFormat="1" applyFont="1" applyFill="1" applyBorder="1" applyAlignment="1">
      <alignment vertical="center"/>
    </xf>
    <xf numFmtId="166" fontId="13" fillId="9" borderId="50" xfId="0" applyNumberFormat="1" applyFont="1" applyFill="1" applyBorder="1" applyAlignment="1">
      <alignment vertical="center"/>
    </xf>
    <xf numFmtId="166" fontId="13" fillId="9" borderId="44" xfId="0" applyNumberFormat="1" applyFont="1" applyFill="1" applyBorder="1" applyAlignment="1">
      <alignment horizontal="right" vertical="center" indent="1"/>
    </xf>
    <xf numFmtId="166" fontId="13" fillId="9" borderId="43" xfId="0" applyNumberFormat="1" applyFont="1" applyFill="1" applyBorder="1" applyAlignment="1">
      <alignment horizontal="right" vertical="center" indent="1"/>
    </xf>
    <xf numFmtId="166" fontId="13" fillId="9" borderId="6" xfId="0" applyNumberFormat="1" applyFont="1" applyFill="1" applyBorder="1" applyAlignment="1">
      <alignment horizontal="right" vertical="center" indent="1"/>
    </xf>
    <xf numFmtId="166" fontId="13" fillId="9" borderId="41" xfId="0" applyNumberFormat="1" applyFont="1" applyFill="1" applyBorder="1" applyAlignment="1">
      <alignment horizontal="right" vertical="center" indent="1"/>
    </xf>
    <xf numFmtId="166" fontId="13" fillId="9" borderId="46" xfId="0" applyNumberFormat="1" applyFont="1" applyFill="1" applyBorder="1" applyAlignment="1">
      <alignment horizontal="right" vertical="center" indent="1"/>
    </xf>
    <xf numFmtId="166" fontId="13" fillId="9" borderId="47" xfId="0" applyNumberFormat="1" applyFont="1" applyFill="1" applyBorder="1" applyAlignment="1">
      <alignment horizontal="right" vertical="center" indent="1"/>
    </xf>
    <xf numFmtId="3" fontId="13" fillId="9" borderId="6" xfId="0" applyNumberFormat="1" applyFont="1" applyFill="1" applyBorder="1" applyAlignment="1">
      <alignment horizontal="right" vertical="center" wrapText="1"/>
    </xf>
    <xf numFmtId="0" fontId="31" fillId="8" borderId="1" xfId="0" applyFont="1" applyFill="1" applyBorder="1" applyAlignment="1">
      <alignment horizontal="left"/>
    </xf>
    <xf numFmtId="0" fontId="31" fillId="8" borderId="70" xfId="0" applyFont="1" applyFill="1" applyBorder="1" applyAlignment="1">
      <alignment horizontal="center" vertical="center" wrapText="1"/>
    </xf>
    <xf numFmtId="3" fontId="8" fillId="9" borderId="118" xfId="0" applyNumberFormat="1" applyFont="1" applyFill="1" applyBorder="1" applyAlignment="1">
      <alignment horizontal="right" wrapText="1"/>
    </xf>
    <xf numFmtId="3" fontId="8" fillId="9" borderId="120" xfId="0" applyNumberFormat="1" applyFont="1" applyFill="1" applyBorder="1"/>
    <xf numFmtId="3" fontId="8" fillId="9" borderId="121" xfId="0" applyNumberFormat="1" applyFont="1" applyFill="1" applyBorder="1"/>
    <xf numFmtId="3" fontId="5" fillId="9" borderId="138" xfId="0" applyNumberFormat="1" applyFont="1" applyFill="1" applyBorder="1"/>
    <xf numFmtId="3" fontId="8" fillId="9" borderId="141" xfId="0" applyNumberFormat="1" applyFont="1" applyFill="1" applyBorder="1" applyAlignment="1">
      <alignment horizontal="right" wrapText="1"/>
    </xf>
    <xf numFmtId="3" fontId="8" fillId="9" borderId="142" xfId="0" applyNumberFormat="1" applyFont="1" applyFill="1" applyBorder="1"/>
    <xf numFmtId="3" fontId="8" fillId="9" borderId="143" xfId="0" applyNumberFormat="1" applyFont="1" applyFill="1" applyBorder="1"/>
    <xf numFmtId="3" fontId="5" fillId="9" borderId="144" xfId="0" applyNumberFormat="1" applyFont="1" applyFill="1" applyBorder="1"/>
    <xf numFmtId="3" fontId="8" fillId="9" borderId="118" xfId="0" applyNumberFormat="1" applyFont="1" applyFill="1" applyBorder="1"/>
    <xf numFmtId="3" fontId="8" fillId="9" borderId="125" xfId="0" applyNumberFormat="1" applyFont="1" applyFill="1" applyBorder="1"/>
    <xf numFmtId="3" fontId="8" fillId="9" borderId="127" xfId="0" applyNumberFormat="1" applyFont="1" applyFill="1" applyBorder="1"/>
    <xf numFmtId="3" fontId="8" fillId="9" borderId="130" xfId="0" applyNumberFormat="1" applyFont="1" applyFill="1" applyBorder="1"/>
    <xf numFmtId="3" fontId="5" fillId="9" borderId="157" xfId="0" applyNumberFormat="1" applyFont="1" applyFill="1" applyBorder="1"/>
    <xf numFmtId="0" fontId="5" fillId="9" borderId="131" xfId="0" quotePrefix="1" applyFont="1" applyFill="1" applyBorder="1" applyAlignment="1">
      <alignment horizontal="right"/>
    </xf>
    <xf numFmtId="0" fontId="16" fillId="9" borderId="133" xfId="0" quotePrefix="1" applyFont="1" applyFill="1" applyBorder="1" applyAlignment="1">
      <alignment horizontal="right"/>
    </xf>
    <xf numFmtId="0" fontId="16" fillId="9" borderId="162" xfId="0" quotePrefix="1" applyFont="1" applyFill="1" applyBorder="1" applyAlignment="1">
      <alignment horizontal="right"/>
    </xf>
    <xf numFmtId="0" fontId="16" fillId="9" borderId="144" xfId="0" quotePrefix="1" applyFont="1" applyFill="1" applyBorder="1" applyAlignment="1">
      <alignment horizontal="right"/>
    </xf>
    <xf numFmtId="0" fontId="31" fillId="8" borderId="8" xfId="0" applyFont="1" applyFill="1" applyBorder="1" applyAlignment="1">
      <alignment horizontal="center" vertical="center" wrapText="1"/>
    </xf>
    <xf numFmtId="0" fontId="5" fillId="9" borderId="89" xfId="0" applyFont="1" applyFill="1" applyBorder="1"/>
    <xf numFmtId="3" fontId="8" fillId="9" borderId="78" xfId="0" applyNumberFormat="1" applyFont="1" applyFill="1" applyBorder="1"/>
    <xf numFmtId="3" fontId="8" fillId="9" borderId="96" xfId="0" applyNumberFormat="1" applyFont="1" applyFill="1" applyBorder="1"/>
    <xf numFmtId="3" fontId="8" fillId="9" borderId="91" xfId="0" applyNumberFormat="1" applyFont="1" applyFill="1" applyBorder="1"/>
    <xf numFmtId="3" fontId="5" fillId="9" borderId="79" xfId="0" applyNumberFormat="1" applyFont="1" applyFill="1" applyBorder="1"/>
    <xf numFmtId="0" fontId="16" fillId="9" borderId="92" xfId="0" quotePrefix="1" applyFont="1" applyFill="1" applyBorder="1" applyAlignment="1">
      <alignment horizontal="right"/>
    </xf>
    <xf numFmtId="0" fontId="16" fillId="9" borderId="93" xfId="0" quotePrefix="1" applyFont="1" applyFill="1" applyBorder="1" applyAlignment="1">
      <alignment horizontal="right"/>
    </xf>
    <xf numFmtId="3" fontId="5" fillId="9" borderId="78" xfId="0" applyNumberFormat="1" applyFont="1" applyFill="1" applyBorder="1"/>
    <xf numFmtId="3" fontId="5" fillId="9" borderId="93" xfId="0" applyNumberFormat="1" applyFont="1" applyFill="1" applyBorder="1"/>
    <xf numFmtId="3" fontId="16" fillId="9" borderId="78" xfId="0" applyNumberFormat="1" applyFont="1" applyFill="1" applyBorder="1" applyAlignment="1">
      <alignment horizontal="right"/>
    </xf>
    <xf numFmtId="0" fontId="16" fillId="9" borderId="77" xfId="0" quotePrefix="1" applyFont="1" applyFill="1" applyBorder="1" applyAlignment="1">
      <alignment horizontal="right"/>
    </xf>
    <xf numFmtId="3" fontId="5" fillId="9" borderId="101" xfId="0" applyNumberFormat="1" applyFont="1" applyFill="1" applyBorder="1"/>
    <xf numFmtId="3" fontId="5" fillId="9" borderId="45" xfId="0" applyNumberFormat="1" applyFont="1" applyFill="1" applyBorder="1"/>
    <xf numFmtId="0" fontId="5" fillId="9" borderId="80" xfId="1" applyFont="1" applyFill="1" applyBorder="1" applyAlignment="1" applyProtection="1"/>
    <xf numFmtId="3" fontId="8" fillId="9" borderId="85" xfId="0" applyNumberFormat="1" applyFont="1" applyFill="1" applyBorder="1"/>
    <xf numFmtId="3" fontId="8" fillId="9" borderId="88" xfId="0" applyNumberFormat="1" applyFont="1" applyFill="1" applyBorder="1"/>
    <xf numFmtId="3" fontId="8" fillId="9" borderId="86" xfId="0" applyNumberFormat="1" applyFont="1" applyFill="1" applyBorder="1"/>
    <xf numFmtId="3" fontId="5" fillId="9" borderId="81" xfId="0" applyNumberFormat="1" applyFont="1" applyFill="1" applyBorder="1"/>
    <xf numFmtId="0" fontId="16" fillId="9" borderId="83" xfId="0" quotePrefix="1" applyFont="1" applyFill="1" applyBorder="1" applyAlignment="1">
      <alignment horizontal="right"/>
    </xf>
    <xf numFmtId="0" fontId="16" fillId="9" borderId="84" xfId="0" quotePrefix="1" applyFont="1" applyFill="1" applyBorder="1" applyAlignment="1">
      <alignment horizontal="right"/>
    </xf>
    <xf numFmtId="3" fontId="5" fillId="9" borderId="85" xfId="0" applyNumberFormat="1" applyFont="1" applyFill="1" applyBorder="1"/>
    <xf numFmtId="3" fontId="5" fillId="9" borderId="84" xfId="0" applyNumberFormat="1" applyFont="1" applyFill="1" applyBorder="1"/>
    <xf numFmtId="3" fontId="16" fillId="9" borderId="85" xfId="0" applyNumberFormat="1" applyFont="1" applyFill="1" applyBorder="1" applyAlignment="1">
      <alignment horizontal="right"/>
    </xf>
    <xf numFmtId="0" fontId="16" fillId="9" borderId="82" xfId="0" quotePrefix="1" applyFont="1" applyFill="1" applyBorder="1" applyAlignment="1">
      <alignment horizontal="right"/>
    </xf>
    <xf numFmtId="3" fontId="5" fillId="9" borderId="95" xfId="0" applyNumberFormat="1" applyFont="1" applyFill="1" applyBorder="1"/>
    <xf numFmtId="3" fontId="5" fillId="9" borderId="6" xfId="0" applyNumberFormat="1" applyFont="1" applyFill="1" applyBorder="1"/>
    <xf numFmtId="0" fontId="16" fillId="9" borderId="87" xfId="0" quotePrefix="1" applyFont="1" applyFill="1" applyBorder="1" applyAlignment="1">
      <alignment horizontal="right"/>
    </xf>
    <xf numFmtId="3" fontId="5" fillId="9" borderId="87" xfId="0" applyNumberFormat="1" applyFont="1" applyFill="1" applyBorder="1"/>
    <xf numFmtId="3" fontId="5" fillId="9" borderId="102" xfId="0" applyNumberFormat="1" applyFont="1" applyFill="1" applyBorder="1"/>
    <xf numFmtId="3" fontId="5" fillId="9" borderId="37" xfId="0" applyNumberFormat="1" applyFont="1" applyFill="1" applyBorder="1"/>
    <xf numFmtId="3" fontId="5" fillId="9" borderId="103" xfId="0" applyNumberFormat="1" applyFont="1" applyFill="1" applyBorder="1"/>
    <xf numFmtId="0" fontId="5" fillId="9" borderId="87" xfId="0" quotePrefix="1" applyFont="1" applyFill="1" applyBorder="1" applyAlignment="1">
      <alignment horizontal="right"/>
    </xf>
    <xf numFmtId="0" fontId="16" fillId="9" borderId="85" xfId="0" quotePrefix="1" applyFont="1" applyFill="1" applyBorder="1" applyAlignment="1">
      <alignment horizontal="right"/>
    </xf>
    <xf numFmtId="0" fontId="5" fillId="9" borderId="37" xfId="0" quotePrefix="1" applyFont="1" applyFill="1" applyBorder="1" applyAlignment="1">
      <alignment horizontal="right"/>
    </xf>
    <xf numFmtId="0" fontId="5" fillId="9" borderId="6" xfId="0" quotePrefix="1" applyFont="1" applyFill="1" applyBorder="1" applyAlignment="1">
      <alignment horizontal="right"/>
    </xf>
    <xf numFmtId="0" fontId="5" fillId="9" borderId="80" xfId="0" applyFont="1" applyFill="1" applyBorder="1"/>
    <xf numFmtId="0" fontId="5" fillId="9" borderId="10" xfId="0" applyFont="1" applyFill="1" applyBorder="1"/>
    <xf numFmtId="3" fontId="8" fillId="9" borderId="41" xfId="0" applyNumberFormat="1" applyFont="1" applyFill="1" applyBorder="1"/>
    <xf numFmtId="3" fontId="8" fillId="9" borderId="61" xfId="0" applyNumberFormat="1" applyFont="1" applyFill="1" applyBorder="1"/>
    <xf numFmtId="3" fontId="8" fillId="9" borderId="0" xfId="0" applyNumberFormat="1" applyFont="1" applyFill="1"/>
    <xf numFmtId="3" fontId="5" fillId="9" borderId="66" xfId="0" applyNumberFormat="1" applyFont="1" applyFill="1" applyBorder="1"/>
    <xf numFmtId="0" fontId="16" fillId="9" borderId="169" xfId="0" quotePrefix="1" applyFont="1" applyFill="1" applyBorder="1" applyAlignment="1">
      <alignment horizontal="right"/>
    </xf>
    <xf numFmtId="0" fontId="16" fillId="9" borderId="6" xfId="0" quotePrefix="1" applyFont="1" applyFill="1" applyBorder="1" applyAlignment="1">
      <alignment horizontal="right"/>
    </xf>
    <xf numFmtId="3" fontId="5" fillId="9" borderId="41" xfId="0" applyNumberFormat="1" applyFont="1" applyFill="1" applyBorder="1"/>
    <xf numFmtId="0" fontId="16" fillId="9" borderId="41" xfId="0" quotePrefix="1" applyFont="1" applyFill="1" applyBorder="1" applyAlignment="1">
      <alignment horizontal="right"/>
    </xf>
    <xf numFmtId="0" fontId="16" fillId="9" borderId="94" xfId="0" quotePrefix="1" applyFont="1" applyFill="1" applyBorder="1" applyAlignment="1">
      <alignment horizontal="right"/>
    </xf>
    <xf numFmtId="3" fontId="8" fillId="9" borderId="93" xfId="0" applyNumberFormat="1" applyFont="1" applyFill="1" applyBorder="1"/>
    <xf numFmtId="3" fontId="5" fillId="9" borderId="92" xfId="0" applyNumberFormat="1" applyFont="1" applyFill="1" applyBorder="1"/>
    <xf numFmtId="0" fontId="16" fillId="9" borderId="78" xfId="0" quotePrefix="1" applyFont="1" applyFill="1" applyBorder="1" applyAlignment="1">
      <alignment horizontal="right"/>
    </xf>
    <xf numFmtId="0" fontId="16" fillId="9" borderId="93" xfId="0" applyFont="1" applyFill="1" applyBorder="1" applyAlignment="1">
      <alignment horizontal="right"/>
    </xf>
    <xf numFmtId="0" fontId="16" fillId="9" borderId="78" xfId="0" applyFont="1" applyFill="1" applyBorder="1" applyAlignment="1">
      <alignment horizontal="right"/>
    </xf>
    <xf numFmtId="0" fontId="16" fillId="9" borderId="90" xfId="0" applyFont="1" applyFill="1" applyBorder="1" applyAlignment="1">
      <alignment horizontal="right"/>
    </xf>
    <xf numFmtId="3" fontId="8" fillId="9" borderId="84" xfId="0" applyNumberFormat="1" applyFont="1" applyFill="1" applyBorder="1"/>
    <xf numFmtId="3" fontId="5" fillId="9" borderId="82" xfId="0" applyNumberFormat="1" applyFont="1" applyFill="1" applyBorder="1"/>
    <xf numFmtId="3" fontId="5" fillId="9" borderId="83" xfId="0" applyNumberFormat="1" applyFont="1" applyFill="1" applyBorder="1"/>
    <xf numFmtId="0" fontId="16" fillId="9" borderId="87" xfId="0" applyFont="1" applyFill="1" applyBorder="1" applyAlignment="1">
      <alignment horizontal="right"/>
    </xf>
    <xf numFmtId="0" fontId="16" fillId="9" borderId="85" xfId="0" applyFont="1" applyFill="1" applyBorder="1" applyAlignment="1">
      <alignment horizontal="right"/>
    </xf>
    <xf numFmtId="0" fontId="16" fillId="9" borderId="82" xfId="0" applyFont="1" applyFill="1" applyBorder="1" applyAlignment="1">
      <alignment horizontal="right"/>
    </xf>
    <xf numFmtId="0" fontId="5" fillId="9" borderId="97" xfId="0" applyFont="1" applyFill="1" applyBorder="1"/>
    <xf numFmtId="3" fontId="8" fillId="9" borderId="98" xfId="0" applyNumberFormat="1" applyFont="1" applyFill="1" applyBorder="1"/>
    <xf numFmtId="3" fontId="8" fillId="9" borderId="99" xfId="0" applyNumberFormat="1" applyFont="1" applyFill="1" applyBorder="1"/>
    <xf numFmtId="3" fontId="8" fillId="9" borderId="100" xfId="0" applyNumberFormat="1" applyFont="1" applyFill="1" applyBorder="1"/>
    <xf numFmtId="3" fontId="5" fillId="9" borderId="104" xfId="0" applyNumberFormat="1" applyFont="1" applyFill="1" applyBorder="1"/>
    <xf numFmtId="3" fontId="5" fillId="9" borderId="169" xfId="0" applyNumberFormat="1" applyFont="1" applyFill="1" applyBorder="1"/>
    <xf numFmtId="0" fontId="16" fillId="9" borderId="6" xfId="0" applyFont="1" applyFill="1" applyBorder="1" applyAlignment="1">
      <alignment horizontal="right"/>
    </xf>
    <xf numFmtId="0" fontId="16" fillId="9" borderId="41" xfId="0" applyFont="1" applyFill="1" applyBorder="1" applyAlignment="1">
      <alignment horizontal="right"/>
    </xf>
    <xf numFmtId="0" fontId="16" fillId="9" borderId="94" xfId="0" applyFont="1" applyFill="1" applyBorder="1" applyAlignment="1">
      <alignment horizontal="right"/>
    </xf>
    <xf numFmtId="0" fontId="16" fillId="9" borderId="96" xfId="0" quotePrefix="1" applyFont="1" applyFill="1" applyBorder="1" applyAlignment="1">
      <alignment horizontal="right"/>
    </xf>
    <xf numFmtId="0" fontId="16" fillId="9" borderId="79" xfId="0" quotePrefix="1" applyFont="1" applyFill="1" applyBorder="1" applyAlignment="1">
      <alignment horizontal="right"/>
    </xf>
    <xf numFmtId="0" fontId="5" fillId="9" borderId="90" xfId="0" quotePrefix="1" applyFont="1" applyFill="1" applyBorder="1" applyAlignment="1">
      <alignment horizontal="right"/>
    </xf>
    <xf numFmtId="0" fontId="5" fillId="9" borderId="45" xfId="0" quotePrefix="1" applyFont="1" applyFill="1" applyBorder="1" applyAlignment="1">
      <alignment horizontal="right"/>
    </xf>
    <xf numFmtId="0" fontId="16" fillId="9" borderId="88" xfId="0" quotePrefix="1" applyFont="1" applyFill="1" applyBorder="1" applyAlignment="1">
      <alignment horizontal="right"/>
    </xf>
    <xf numFmtId="0" fontId="5" fillId="9" borderId="82" xfId="0" quotePrefix="1" applyFont="1" applyFill="1" applyBorder="1" applyAlignment="1">
      <alignment horizontal="right"/>
    </xf>
    <xf numFmtId="0" fontId="5" fillId="9" borderId="104" xfId="0" quotePrefix="1" applyFont="1" applyFill="1" applyBorder="1" applyAlignment="1">
      <alignment horizontal="right"/>
    </xf>
    <xf numFmtId="0" fontId="16" fillId="9" borderId="61" xfId="0" quotePrefix="1" applyFont="1" applyFill="1" applyBorder="1" applyAlignment="1">
      <alignment horizontal="right"/>
    </xf>
    <xf numFmtId="0" fontId="16" fillId="9" borderId="109" xfId="0" quotePrefix="1" applyFont="1" applyFill="1" applyBorder="1" applyAlignment="1">
      <alignment horizontal="right"/>
    </xf>
    <xf numFmtId="0" fontId="5" fillId="9" borderId="94" xfId="0" quotePrefix="1" applyFont="1" applyFill="1" applyBorder="1" applyAlignment="1">
      <alignment horizontal="right"/>
    </xf>
    <xf numFmtId="3" fontId="0" fillId="9" borderId="0" xfId="0" applyNumberFormat="1" applyFill="1"/>
    <xf numFmtId="3" fontId="5" fillId="9" borderId="118" xfId="0" applyNumberFormat="1" applyFont="1" applyFill="1" applyBorder="1" applyAlignment="1">
      <alignment horizontal="right" wrapText="1"/>
    </xf>
    <xf numFmtId="3" fontId="5" fillId="9" borderId="120" xfId="0" applyNumberFormat="1" applyFont="1" applyFill="1" applyBorder="1"/>
    <xf numFmtId="3" fontId="5" fillId="9" borderId="121" xfId="0" applyNumberFormat="1" applyFont="1" applyFill="1" applyBorder="1"/>
    <xf numFmtId="3" fontId="5" fillId="9" borderId="141" xfId="0" applyNumberFormat="1" applyFont="1" applyFill="1" applyBorder="1" applyAlignment="1">
      <alignment horizontal="right" wrapText="1"/>
    </xf>
    <xf numFmtId="3" fontId="5" fillId="9" borderId="142" xfId="0" applyNumberFormat="1" applyFont="1" applyFill="1" applyBorder="1"/>
    <xf numFmtId="3" fontId="5" fillId="9" borderId="143" xfId="0" applyNumberFormat="1" applyFont="1" applyFill="1" applyBorder="1"/>
    <xf numFmtId="3" fontId="5" fillId="9" borderId="118" xfId="0" applyNumberFormat="1" applyFont="1" applyFill="1" applyBorder="1"/>
    <xf numFmtId="3" fontId="5" fillId="9" borderId="125" xfId="0" applyNumberFormat="1" applyFont="1" applyFill="1" applyBorder="1"/>
    <xf numFmtId="3" fontId="5" fillId="9" borderId="127" xfId="0" applyNumberFormat="1" applyFont="1" applyFill="1" applyBorder="1"/>
    <xf numFmtId="3" fontId="5" fillId="9" borderId="130" xfId="0" applyNumberFormat="1" applyFont="1" applyFill="1" applyBorder="1"/>
    <xf numFmtId="0" fontId="31" fillId="8" borderId="28" xfId="0" applyFont="1" applyFill="1" applyBorder="1" applyAlignment="1">
      <alignment horizontal="center" vertical="center" wrapText="1"/>
    </xf>
    <xf numFmtId="0" fontId="31" fillId="8" borderId="63" xfId="0" applyFont="1" applyFill="1" applyBorder="1" applyAlignment="1">
      <alignment horizontal="center" vertical="center" wrapText="1"/>
    </xf>
    <xf numFmtId="0" fontId="5" fillId="9" borderId="80" xfId="4" applyFont="1" applyFill="1" applyBorder="1" applyAlignment="1" applyProtection="1"/>
    <xf numFmtId="3" fontId="5" fillId="9" borderId="88" xfId="0" applyNumberFormat="1" applyFont="1" applyFill="1" applyBorder="1"/>
    <xf numFmtId="3" fontId="5" fillId="9" borderId="86" xfId="0" applyNumberFormat="1" applyFont="1" applyFill="1" applyBorder="1"/>
    <xf numFmtId="3" fontId="5" fillId="9" borderId="98" xfId="0" applyNumberFormat="1" applyFont="1" applyFill="1" applyBorder="1"/>
    <xf numFmtId="3" fontId="5" fillId="9" borderId="99" xfId="0" applyNumberFormat="1" applyFont="1" applyFill="1" applyBorder="1"/>
    <xf numFmtId="3" fontId="5" fillId="9" borderId="100" xfId="0" applyNumberFormat="1" applyFont="1" applyFill="1" applyBorder="1"/>
    <xf numFmtId="0" fontId="8" fillId="9" borderId="0" xfId="0" applyFont="1" applyFill="1"/>
    <xf numFmtId="3" fontId="5" fillId="9" borderId="115" xfId="2" applyNumberFormat="1" applyFont="1" applyFill="1" applyBorder="1" applyAlignment="1">
      <alignment horizontal="left" vertical="center" indent="1"/>
    </xf>
    <xf numFmtId="166" fontId="0" fillId="4" borderId="0" xfId="0" applyNumberFormat="1" applyFill="1"/>
    <xf numFmtId="166" fontId="13" fillId="9" borderId="39" xfId="0" applyNumberFormat="1" applyFont="1" applyFill="1" applyBorder="1" applyAlignment="1">
      <alignment horizontal="right" vertical="center"/>
    </xf>
    <xf numFmtId="166" fontId="13" fillId="9" borderId="36" xfId="0" applyNumberFormat="1" applyFont="1" applyFill="1" applyBorder="1" applyAlignment="1">
      <alignment horizontal="right" vertical="center"/>
    </xf>
    <xf numFmtId="0" fontId="19" fillId="5" borderId="201" xfId="2" applyFont="1" applyFill="1" applyBorder="1" applyAlignment="1">
      <alignment horizontal="center" wrapText="1"/>
    </xf>
    <xf numFmtId="0" fontId="20" fillId="5" borderId="202" xfId="2" applyFont="1" applyFill="1" applyBorder="1" applyAlignment="1">
      <alignment horizontal="center" wrapText="1"/>
    </xf>
    <xf numFmtId="0" fontId="20" fillId="5" borderId="203" xfId="2" applyFont="1" applyFill="1" applyBorder="1" applyAlignment="1">
      <alignment horizontal="center" wrapText="1"/>
    </xf>
    <xf numFmtId="0" fontId="21" fillId="6" borderId="204" xfId="2" applyFont="1" applyFill="1" applyBorder="1" applyAlignment="1">
      <alignment horizontal="center" vertical="top" wrapText="1"/>
    </xf>
    <xf numFmtId="0" fontId="21" fillId="6" borderId="0" xfId="2" applyFont="1" applyFill="1" applyAlignment="1">
      <alignment horizontal="center" vertical="top" wrapText="1"/>
    </xf>
    <xf numFmtId="0" fontId="21" fillId="6" borderId="207" xfId="2" applyFont="1" applyFill="1" applyBorder="1" applyAlignment="1">
      <alignment horizontal="center" vertical="top" wrapText="1"/>
    </xf>
    <xf numFmtId="0" fontId="22" fillId="8" borderId="205" xfId="1" applyFont="1" applyFill="1" applyBorder="1" applyAlignment="1" applyProtection="1">
      <alignment horizontal="left" vertical="center"/>
      <protection locked="0"/>
    </xf>
    <xf numFmtId="0" fontId="22" fillId="8" borderId="206" xfId="1" applyFont="1" applyFill="1" applyBorder="1" applyAlignment="1" applyProtection="1">
      <alignment horizontal="left" vertical="center"/>
      <protection locked="0"/>
    </xf>
    <xf numFmtId="0" fontId="22" fillId="8" borderId="208" xfId="1" applyFont="1" applyFill="1" applyBorder="1" applyAlignment="1" applyProtection="1">
      <alignment horizontal="left" vertical="center"/>
      <protection locked="0"/>
    </xf>
    <xf numFmtId="0" fontId="32" fillId="3" borderId="3" xfId="2" applyFont="1" applyFill="1" applyBorder="1" applyAlignment="1">
      <alignment horizontal="right" vertical="center" wrapText="1"/>
    </xf>
    <xf numFmtId="0" fontId="32" fillId="3" borderId="2" xfId="2" applyFont="1" applyFill="1" applyBorder="1" applyAlignment="1">
      <alignment horizontal="right" vertical="center" wrapText="1"/>
    </xf>
    <xf numFmtId="0" fontId="32" fillId="3" borderId="4" xfId="2" applyFont="1" applyFill="1" applyBorder="1" applyAlignment="1">
      <alignment horizontal="right" vertical="center" wrapText="1"/>
    </xf>
    <xf numFmtId="0" fontId="29" fillId="3" borderId="3" xfId="2" applyFont="1" applyFill="1" applyBorder="1" applyAlignment="1">
      <alignment horizontal="left" vertical="center" wrapText="1"/>
    </xf>
    <xf numFmtId="0" fontId="29" fillId="3" borderId="2" xfId="2" applyFont="1" applyFill="1" applyBorder="1" applyAlignment="1">
      <alignment horizontal="left" vertical="center" wrapText="1"/>
    </xf>
    <xf numFmtId="0" fontId="29" fillId="3" borderId="4" xfId="2" applyFont="1" applyFill="1" applyBorder="1" applyAlignment="1">
      <alignment horizontal="left" vertical="center" wrapText="1"/>
    </xf>
    <xf numFmtId="14" fontId="31" fillId="8" borderId="3" xfId="0" applyNumberFormat="1" applyFont="1" applyFill="1" applyBorder="1" applyAlignment="1">
      <alignment horizontal="center" vertical="top" wrapText="1"/>
    </xf>
    <xf numFmtId="14" fontId="31" fillId="8" borderId="2" xfId="0" applyNumberFormat="1" applyFont="1" applyFill="1" applyBorder="1" applyAlignment="1">
      <alignment horizontal="center" vertical="top" wrapText="1"/>
    </xf>
    <xf numFmtId="14" fontId="31" fillId="8" borderId="4" xfId="0" applyNumberFormat="1" applyFont="1" applyFill="1" applyBorder="1" applyAlignment="1">
      <alignment horizontal="center" vertical="top" wrapText="1"/>
    </xf>
    <xf numFmtId="0" fontId="30" fillId="8" borderId="14" xfId="0" applyFont="1" applyFill="1" applyBorder="1" applyAlignment="1">
      <alignment horizontal="center" vertical="top" wrapText="1"/>
    </xf>
    <xf numFmtId="0" fontId="30" fillId="8" borderId="1" xfId="0" applyFont="1" applyFill="1" applyBorder="1" applyAlignment="1">
      <alignment horizontal="center" vertical="top" wrapText="1"/>
    </xf>
    <xf numFmtId="0" fontId="29" fillId="3" borderId="3"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4" xfId="0" applyFont="1" applyFill="1" applyBorder="1" applyAlignment="1">
      <alignment horizontal="left" vertical="center" wrapText="1"/>
    </xf>
    <xf numFmtId="0" fontId="31" fillId="8" borderId="14" xfId="0" applyFont="1" applyFill="1" applyBorder="1" applyAlignment="1">
      <alignment horizontal="left"/>
    </xf>
    <xf numFmtId="0" fontId="31" fillId="8" borderId="10" xfId="0" applyFont="1" applyFill="1" applyBorder="1" applyAlignment="1">
      <alignment horizontal="left"/>
    </xf>
    <xf numFmtId="0" fontId="31" fillId="8" borderId="3" xfId="0" applyFont="1" applyFill="1" applyBorder="1" applyAlignment="1">
      <alignment horizontal="center" vertical="center"/>
    </xf>
    <xf numFmtId="0" fontId="31" fillId="8" borderId="2" xfId="0" applyFont="1" applyFill="1" applyBorder="1" applyAlignment="1">
      <alignment horizontal="center" vertical="center"/>
    </xf>
    <xf numFmtId="0" fontId="31" fillId="8" borderId="4" xfId="0" applyFont="1" applyFill="1" applyBorder="1" applyAlignment="1">
      <alignment horizontal="center" vertical="center"/>
    </xf>
    <xf numFmtId="0" fontId="31" fillId="8" borderId="14"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13" xfId="0" applyFont="1" applyFill="1" applyBorder="1" applyAlignment="1">
      <alignment horizontal="center" vertical="center" wrapText="1"/>
    </xf>
    <xf numFmtId="0" fontId="31" fillId="8" borderId="13" xfId="0" applyFont="1" applyFill="1" applyBorder="1" applyAlignment="1">
      <alignment horizontal="center" vertical="center"/>
    </xf>
    <xf numFmtId="0" fontId="31" fillId="8" borderId="15"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2" xfId="0" applyFont="1" applyFill="1" applyBorder="1" applyAlignment="1">
      <alignment horizontal="center" vertical="center" wrapText="1"/>
    </xf>
    <xf numFmtId="166" fontId="6" fillId="7" borderId="190" xfId="2" applyNumberFormat="1" applyFont="1" applyFill="1" applyBorder="1" applyAlignment="1">
      <alignment horizontal="right"/>
    </xf>
    <xf numFmtId="166" fontId="6" fillId="7" borderId="135" xfId="2" applyNumberFormat="1" applyFont="1" applyFill="1" applyBorder="1" applyAlignment="1">
      <alignment horizontal="right"/>
    </xf>
    <xf numFmtId="0" fontId="31" fillId="8" borderId="177" xfId="0" applyFont="1" applyFill="1" applyBorder="1" applyAlignment="1">
      <alignment horizontal="center" vertical="center"/>
    </xf>
    <xf numFmtId="0" fontId="31" fillId="8" borderId="178" xfId="0" applyFont="1" applyFill="1" applyBorder="1" applyAlignment="1">
      <alignment horizontal="center" vertical="center"/>
    </xf>
    <xf numFmtId="0" fontId="31" fillId="8" borderId="11" xfId="0" applyFont="1" applyFill="1" applyBorder="1" applyAlignment="1">
      <alignment horizontal="center" vertical="center"/>
    </xf>
    <xf numFmtId="166" fontId="5" fillId="9" borderId="139" xfId="2" applyNumberFormat="1" applyFont="1" applyFill="1" applyBorder="1" applyAlignment="1">
      <alignment horizontal="right" vertical="center"/>
    </xf>
    <xf numFmtId="166" fontId="5" fillId="9" borderId="121" xfId="2" applyNumberFormat="1" applyFont="1" applyFill="1" applyBorder="1" applyAlignment="1">
      <alignment horizontal="right" vertical="center"/>
    </xf>
    <xf numFmtId="166" fontId="13" fillId="9" borderId="191" xfId="0" applyNumberFormat="1" applyFont="1" applyFill="1" applyBorder="1" applyAlignment="1">
      <alignment horizontal="right" vertical="center"/>
    </xf>
    <xf numFmtId="166" fontId="0" fillId="9" borderId="192" xfId="0" applyNumberFormat="1" applyFill="1" applyBorder="1" applyAlignment="1">
      <alignment horizontal="right"/>
    </xf>
    <xf numFmtId="3" fontId="6" fillId="7" borderId="134" xfId="2" applyNumberFormat="1" applyFont="1" applyFill="1" applyBorder="1" applyAlignment="1">
      <alignment horizontal="center"/>
    </xf>
    <xf numFmtId="3" fontId="6" fillId="7" borderId="135" xfId="2" applyNumberFormat="1" applyFont="1" applyFill="1" applyBorder="1" applyAlignment="1">
      <alignment horizontal="center"/>
    </xf>
    <xf numFmtId="0" fontId="31" fillId="8" borderId="0" xfId="0" applyFont="1" applyFill="1" applyAlignment="1">
      <alignment horizontal="center"/>
    </xf>
    <xf numFmtId="0" fontId="31" fillId="8" borderId="6" xfId="0" applyFont="1" applyFill="1" applyBorder="1" applyAlignment="1">
      <alignment horizontal="center"/>
    </xf>
    <xf numFmtId="3" fontId="13" fillId="9" borderId="128" xfId="0" applyNumberFormat="1" applyFont="1" applyFill="1" applyBorder="1" applyAlignment="1">
      <alignment horizontal="center" vertical="center" wrapText="1"/>
    </xf>
    <xf numFmtId="0" fontId="0" fillId="9" borderId="129" xfId="0" applyFill="1" applyBorder="1" applyAlignment="1">
      <alignment horizontal="center"/>
    </xf>
    <xf numFmtId="3" fontId="5" fillId="9" borderId="128" xfId="2" applyNumberFormat="1" applyFont="1" applyFill="1" applyBorder="1" applyAlignment="1">
      <alignment horizontal="center"/>
    </xf>
    <xf numFmtId="3" fontId="5" fillId="9" borderId="129" xfId="2" applyNumberFormat="1" applyFont="1" applyFill="1" applyBorder="1" applyAlignment="1">
      <alignment horizontal="center"/>
    </xf>
    <xf numFmtId="0" fontId="1" fillId="9" borderId="129" xfId="0" applyFont="1" applyFill="1" applyBorder="1" applyAlignment="1">
      <alignment horizontal="center"/>
    </xf>
    <xf numFmtId="3" fontId="5" fillId="9" borderId="122" xfId="2" applyNumberFormat="1" applyFont="1" applyFill="1" applyBorder="1" applyAlignment="1">
      <alignment horizontal="center"/>
    </xf>
    <xf numFmtId="3" fontId="5" fillId="9" borderId="123" xfId="2" applyNumberFormat="1" applyFont="1" applyFill="1" applyBorder="1" applyAlignment="1">
      <alignment horizontal="center"/>
    </xf>
    <xf numFmtId="0" fontId="31" fillId="8" borderId="7" xfId="0" applyFont="1" applyFill="1" applyBorder="1" applyAlignment="1">
      <alignment horizontal="center" vertical="center" wrapText="1"/>
    </xf>
    <xf numFmtId="0" fontId="31" fillId="8" borderId="9" xfId="0" applyFont="1" applyFill="1" applyBorder="1" applyAlignment="1">
      <alignment horizontal="center" vertical="center" wrapText="1"/>
    </xf>
    <xf numFmtId="3" fontId="13" fillId="9" borderId="124" xfId="0" applyNumberFormat="1" applyFont="1" applyFill="1" applyBorder="1" applyAlignment="1">
      <alignment horizontal="center" vertical="center" wrapText="1"/>
    </xf>
    <xf numFmtId="0" fontId="0" fillId="9" borderId="123" xfId="0" applyFill="1" applyBorder="1" applyAlignment="1">
      <alignment horizontal="center"/>
    </xf>
    <xf numFmtId="0" fontId="31" fillId="8" borderId="8" xfId="0" applyFont="1" applyFill="1" applyBorder="1" applyAlignment="1">
      <alignment horizontal="center" vertical="center" wrapText="1"/>
    </xf>
    <xf numFmtId="0" fontId="31" fillId="8" borderId="67" xfId="0" applyFont="1" applyFill="1" applyBorder="1" applyAlignment="1">
      <alignment horizontal="center" vertical="center" wrapText="1"/>
    </xf>
    <xf numFmtId="0" fontId="16" fillId="9" borderId="163" xfId="0" quotePrefix="1" applyFont="1" applyFill="1" applyBorder="1" applyAlignment="1">
      <alignment horizontal="center"/>
    </xf>
    <xf numFmtId="0" fontId="16" fillId="9" borderId="135" xfId="0" quotePrefix="1" applyFont="1" applyFill="1" applyBorder="1" applyAlignment="1">
      <alignment horizontal="center"/>
    </xf>
    <xf numFmtId="0" fontId="16" fillId="9" borderId="164" xfId="0" quotePrefix="1" applyFont="1" applyFill="1" applyBorder="1" applyAlignment="1">
      <alignment horizontal="center"/>
    </xf>
    <xf numFmtId="0" fontId="16" fillId="9" borderId="165" xfId="0" quotePrefix="1" applyFont="1" applyFill="1" applyBorder="1" applyAlignment="1">
      <alignment horizontal="center"/>
    </xf>
    <xf numFmtId="3" fontId="5" fillId="9" borderId="166" xfId="0" applyNumberFormat="1" applyFont="1" applyFill="1" applyBorder="1" applyAlignment="1">
      <alignment horizontal="center"/>
    </xf>
    <xf numFmtId="3" fontId="5" fillId="9" borderId="167" xfId="0" applyNumberFormat="1" applyFont="1" applyFill="1" applyBorder="1" applyAlignment="1">
      <alignment horizontal="center"/>
    </xf>
    <xf numFmtId="3" fontId="5" fillId="9" borderId="168" xfId="0" quotePrefix="1" applyNumberFormat="1" applyFont="1" applyFill="1" applyBorder="1" applyAlignment="1">
      <alignment horizontal="center"/>
    </xf>
    <xf numFmtId="3" fontId="5" fillId="9" borderId="165" xfId="0" quotePrefix="1" applyNumberFormat="1" applyFont="1" applyFill="1" applyBorder="1" applyAlignment="1">
      <alignment horizontal="center"/>
    </xf>
    <xf numFmtId="0" fontId="6" fillId="7" borderId="106" xfId="0" quotePrefix="1" applyFont="1" applyFill="1" applyBorder="1" applyAlignment="1">
      <alignment horizontal="center"/>
    </xf>
    <xf numFmtId="0" fontId="6" fillId="7" borderId="33" xfId="0" quotePrefix="1" applyFont="1" applyFill="1" applyBorder="1" applyAlignment="1">
      <alignment horizontal="center"/>
    </xf>
    <xf numFmtId="0" fontId="6" fillId="7" borderId="107" xfId="0" quotePrefix="1" applyFont="1" applyFill="1" applyBorder="1" applyAlignment="1">
      <alignment horizontal="center"/>
    </xf>
    <xf numFmtId="0" fontId="6" fillId="7" borderId="26" xfId="0" quotePrefix="1" applyFont="1" applyFill="1" applyBorder="1" applyAlignment="1">
      <alignment horizontal="center"/>
    </xf>
    <xf numFmtId="0" fontId="6" fillId="7" borderId="3" xfId="0" applyFont="1" applyFill="1" applyBorder="1" applyAlignment="1">
      <alignment horizontal="center"/>
    </xf>
    <xf numFmtId="0" fontId="6" fillId="7" borderId="75" xfId="0" applyFont="1" applyFill="1" applyBorder="1" applyAlignment="1">
      <alignment horizontal="center"/>
    </xf>
    <xf numFmtId="0" fontId="6" fillId="7" borderId="108" xfId="0" applyFont="1" applyFill="1" applyBorder="1" applyAlignment="1">
      <alignment horizontal="center"/>
    </xf>
    <xf numFmtId="0" fontId="6" fillId="7" borderId="26" xfId="0" applyFont="1" applyFill="1" applyBorder="1" applyAlignment="1">
      <alignment horizontal="center"/>
    </xf>
    <xf numFmtId="0" fontId="16" fillId="9" borderId="124" xfId="0" quotePrefix="1" applyFont="1" applyFill="1" applyBorder="1" applyAlignment="1">
      <alignment horizontal="center"/>
    </xf>
    <xf numFmtId="0" fontId="16" fillId="9" borderId="123" xfId="0" quotePrefix="1" applyFont="1" applyFill="1" applyBorder="1" applyAlignment="1">
      <alignment horizontal="center"/>
    </xf>
    <xf numFmtId="3" fontId="5" fillId="9" borderId="122" xfId="0" applyNumberFormat="1" applyFont="1" applyFill="1" applyBorder="1" applyAlignment="1">
      <alignment horizontal="center"/>
    </xf>
    <xf numFmtId="3" fontId="5" fillId="9" borderId="123" xfId="0" applyNumberFormat="1" applyFont="1" applyFill="1" applyBorder="1" applyAlignment="1">
      <alignment horizontal="center"/>
    </xf>
    <xf numFmtId="0" fontId="16" fillId="9" borderId="139" xfId="0" quotePrefix="1" applyFont="1" applyFill="1" applyBorder="1" applyAlignment="1">
      <alignment horizontal="center"/>
    </xf>
    <xf numFmtId="0" fontId="16" fillId="9" borderId="140" xfId="0" quotePrefix="1" applyFont="1" applyFill="1" applyBorder="1" applyAlignment="1">
      <alignment horizontal="center"/>
    </xf>
    <xf numFmtId="3" fontId="5" fillId="9" borderId="124" xfId="0" applyNumberFormat="1" applyFont="1" applyFill="1" applyBorder="1" applyAlignment="1">
      <alignment horizontal="center"/>
    </xf>
    <xf numFmtId="3" fontId="5" fillId="9" borderId="158" xfId="0" quotePrefix="1" applyNumberFormat="1" applyFont="1" applyFill="1" applyBorder="1" applyAlignment="1">
      <alignment horizontal="center"/>
    </xf>
    <xf numFmtId="3" fontId="5" fillId="9" borderId="129" xfId="0" quotePrefix="1" applyNumberFormat="1" applyFont="1" applyFill="1" applyBorder="1" applyAlignment="1">
      <alignment horizontal="center"/>
    </xf>
    <xf numFmtId="0" fontId="16" fillId="9" borderId="128" xfId="0" quotePrefix="1" applyFont="1" applyFill="1" applyBorder="1" applyAlignment="1">
      <alignment horizontal="center"/>
    </xf>
    <xf numFmtId="0" fontId="16" fillId="9" borderId="129" xfId="0" quotePrefix="1" applyFont="1" applyFill="1" applyBorder="1" applyAlignment="1">
      <alignment horizontal="center"/>
    </xf>
    <xf numFmtId="0" fontId="16" fillId="9" borderId="159" xfId="0" quotePrefix="1" applyFont="1" applyFill="1" applyBorder="1" applyAlignment="1">
      <alignment horizontal="center"/>
    </xf>
    <xf numFmtId="0" fontId="16" fillId="9" borderId="160" xfId="0" quotePrefix="1" applyFont="1" applyFill="1" applyBorder="1" applyAlignment="1">
      <alignment horizontal="center"/>
    </xf>
    <xf numFmtId="3" fontId="5" fillId="9" borderId="161" xfId="0" quotePrefix="1" applyNumberFormat="1" applyFont="1" applyFill="1" applyBorder="1" applyAlignment="1">
      <alignment horizontal="center"/>
    </xf>
    <xf numFmtId="0" fontId="16" fillId="9" borderId="145" xfId="0" quotePrefix="1" applyFont="1" applyFill="1" applyBorder="1" applyAlignment="1">
      <alignment horizontal="center"/>
    </xf>
    <xf numFmtId="0" fontId="16" fillId="9" borderId="146" xfId="0" quotePrefix="1" applyFont="1" applyFill="1" applyBorder="1" applyAlignment="1">
      <alignment horizontal="center"/>
    </xf>
    <xf numFmtId="0" fontId="16" fillId="9" borderId="147" xfId="0" quotePrefix="1" applyFont="1" applyFill="1" applyBorder="1" applyAlignment="1">
      <alignment horizontal="center"/>
    </xf>
    <xf numFmtId="0" fontId="16" fillId="9" borderId="148" xfId="0" quotePrefix="1" applyFont="1" applyFill="1" applyBorder="1" applyAlignment="1">
      <alignment horizontal="center"/>
    </xf>
    <xf numFmtId="0" fontId="16" fillId="9" borderId="149" xfId="0" quotePrefix="1" applyFont="1" applyFill="1" applyBorder="1" applyAlignment="1">
      <alignment horizontal="center"/>
    </xf>
    <xf numFmtId="3" fontId="5" fillId="9" borderId="150" xfId="0" applyNumberFormat="1" applyFont="1" applyFill="1" applyBorder="1" applyAlignment="1">
      <alignment horizontal="center"/>
    </xf>
    <xf numFmtId="3" fontId="5" fillId="9" borderId="151" xfId="0" applyNumberFormat="1" applyFont="1" applyFill="1" applyBorder="1" applyAlignment="1">
      <alignment horizontal="center"/>
    </xf>
    <xf numFmtId="3" fontId="6" fillId="7" borderId="25" xfId="0" quotePrefix="1" applyNumberFormat="1" applyFont="1" applyFill="1" applyBorder="1" applyAlignment="1">
      <alignment horizontal="center"/>
    </xf>
    <xf numFmtId="3" fontId="6" fillId="7" borderId="24" xfId="0" quotePrefix="1" applyNumberFormat="1" applyFont="1" applyFill="1" applyBorder="1" applyAlignment="1">
      <alignment horizontal="center"/>
    </xf>
    <xf numFmtId="3" fontId="6" fillId="7" borderId="68" xfId="0" applyNumberFormat="1" applyFont="1" applyFill="1" applyBorder="1" applyAlignment="1">
      <alignment horizontal="center"/>
    </xf>
    <xf numFmtId="3" fontId="6" fillId="7" borderId="24" xfId="0" applyNumberFormat="1" applyFont="1" applyFill="1" applyBorder="1" applyAlignment="1">
      <alignment horizontal="center"/>
    </xf>
    <xf numFmtId="3" fontId="6" fillId="7" borderId="152" xfId="0" applyNumberFormat="1" applyFont="1" applyFill="1" applyBorder="1" applyAlignment="1">
      <alignment horizontal="center"/>
    </xf>
    <xf numFmtId="3" fontId="6" fillId="7" borderId="153" xfId="0" applyNumberFormat="1" applyFont="1" applyFill="1" applyBorder="1" applyAlignment="1">
      <alignment horizontal="center"/>
    </xf>
    <xf numFmtId="3" fontId="6" fillId="7" borderId="155" xfId="0" applyNumberFormat="1" applyFont="1" applyFill="1" applyBorder="1" applyAlignment="1">
      <alignment horizontal="center"/>
    </xf>
    <xf numFmtId="3" fontId="6" fillId="7" borderId="156" xfId="0" applyNumberFormat="1" applyFont="1" applyFill="1" applyBorder="1" applyAlignment="1">
      <alignment horizontal="center"/>
    </xf>
    <xf numFmtId="0" fontId="17" fillId="7" borderId="25" xfId="0" quotePrefix="1" applyFont="1" applyFill="1" applyBorder="1" applyAlignment="1">
      <alignment horizontal="center"/>
    </xf>
    <xf numFmtId="0" fontId="17" fillId="7" borderId="24" xfId="0" quotePrefix="1" applyFont="1" applyFill="1" applyBorder="1" applyAlignment="1">
      <alignment horizontal="center"/>
    </xf>
    <xf numFmtId="0" fontId="17" fillId="7" borderId="68" xfId="0" quotePrefix="1" applyFont="1" applyFill="1" applyBorder="1" applyAlignment="1">
      <alignment horizontal="center"/>
    </xf>
    <xf numFmtId="0" fontId="17" fillId="7" borderId="152" xfId="0" quotePrefix="1" applyFont="1" applyFill="1" applyBorder="1" applyAlignment="1">
      <alignment horizontal="center"/>
    </xf>
    <xf numFmtId="0" fontId="17" fillId="7" borderId="153" xfId="0" quotePrefix="1" applyFont="1" applyFill="1" applyBorder="1" applyAlignment="1">
      <alignment horizontal="center"/>
    </xf>
    <xf numFmtId="3" fontId="6" fillId="7" borderId="17" xfId="0" applyNumberFormat="1" applyFont="1" applyFill="1" applyBorder="1" applyAlignment="1">
      <alignment horizontal="center"/>
    </xf>
    <xf numFmtId="3" fontId="6" fillId="7" borderId="40" xfId="0" applyNumberFormat="1" applyFont="1" applyFill="1" applyBorder="1" applyAlignment="1">
      <alignment horizontal="center"/>
    </xf>
    <xf numFmtId="0" fontId="16" fillId="9" borderId="154" xfId="0" quotePrefix="1" applyFont="1" applyFill="1" applyBorder="1" applyAlignment="1">
      <alignment horizontal="center"/>
    </xf>
    <xf numFmtId="0" fontId="16" fillId="9" borderId="122" xfId="0" quotePrefix="1" applyFont="1" applyFill="1" applyBorder="1" applyAlignment="1">
      <alignment horizontal="center"/>
    </xf>
    <xf numFmtId="3" fontId="5" fillId="9" borderId="154" xfId="0" applyNumberFormat="1" applyFont="1" applyFill="1" applyBorder="1" applyAlignment="1">
      <alignment horizontal="center"/>
    </xf>
    <xf numFmtId="0" fontId="31" fillId="8" borderId="1" xfId="0" applyFont="1" applyFill="1" applyBorder="1" applyAlignment="1">
      <alignment horizontal="left"/>
    </xf>
    <xf numFmtId="0" fontId="31" fillId="8" borderId="65" xfId="0" applyFont="1" applyFill="1" applyBorder="1" applyAlignment="1">
      <alignment horizontal="center" vertical="center" wrapText="1"/>
    </xf>
    <xf numFmtId="0" fontId="31" fillId="8" borderId="70" xfId="0" applyFont="1" applyFill="1" applyBorder="1" applyAlignment="1">
      <alignment horizontal="center" vertical="center" wrapText="1"/>
    </xf>
    <xf numFmtId="0" fontId="31" fillId="8" borderId="11" xfId="0" applyFont="1" applyFill="1" applyBorder="1" applyAlignment="1">
      <alignment horizontal="center" wrapText="1"/>
    </xf>
    <xf numFmtId="0" fontId="31" fillId="8" borderId="12" xfId="0" applyFont="1" applyFill="1" applyBorder="1" applyAlignment="1">
      <alignment horizontal="center" wrapText="1"/>
    </xf>
    <xf numFmtId="0" fontId="31" fillId="8" borderId="8" xfId="0" applyFont="1" applyFill="1" applyBorder="1" applyAlignment="1">
      <alignment horizontal="center" wrapText="1"/>
    </xf>
    <xf numFmtId="0" fontId="31" fillId="8" borderId="9" xfId="0" applyFont="1" applyFill="1" applyBorder="1" applyAlignment="1">
      <alignment horizontal="center" wrapText="1"/>
    </xf>
    <xf numFmtId="0" fontId="31" fillId="8" borderId="15" xfId="0" applyFont="1" applyFill="1" applyBorder="1" applyAlignment="1">
      <alignment horizontal="center" wrapText="1"/>
    </xf>
    <xf numFmtId="0" fontId="31" fillId="8" borderId="7" xfId="0" applyFont="1" applyFill="1" applyBorder="1" applyAlignment="1">
      <alignment horizontal="center" wrapText="1"/>
    </xf>
    <xf numFmtId="0" fontId="31" fillId="8" borderId="74" xfId="0" applyFont="1" applyFill="1" applyBorder="1" applyAlignment="1">
      <alignment horizontal="center" wrapText="1"/>
    </xf>
    <xf numFmtId="0" fontId="31" fillId="8" borderId="67" xfId="0" applyFont="1" applyFill="1" applyBorder="1" applyAlignment="1">
      <alignment horizontal="center" wrapText="1"/>
    </xf>
    <xf numFmtId="0" fontId="31" fillId="8" borderId="62" xfId="0" applyFont="1" applyFill="1" applyBorder="1" applyAlignment="1">
      <alignment horizontal="center" vertical="center" wrapText="1"/>
    </xf>
    <xf numFmtId="0" fontId="31" fillId="8" borderId="69" xfId="0" applyFont="1" applyFill="1" applyBorder="1" applyAlignment="1">
      <alignment horizontal="center" vertical="center" wrapText="1"/>
    </xf>
    <xf numFmtId="0" fontId="31" fillId="8" borderId="71" xfId="0" applyFont="1" applyFill="1" applyBorder="1" applyAlignment="1">
      <alignment horizontal="center"/>
    </xf>
    <xf numFmtId="0" fontId="31" fillId="8" borderId="72" xfId="0" applyFont="1" applyFill="1" applyBorder="1" applyAlignment="1">
      <alignment horizontal="center"/>
    </xf>
    <xf numFmtId="0" fontId="31" fillId="8" borderId="73" xfId="0" applyFont="1" applyFill="1" applyBorder="1" applyAlignment="1">
      <alignment horizontal="center"/>
    </xf>
    <xf numFmtId="0" fontId="31" fillId="8" borderId="11" xfId="0" applyFont="1" applyFill="1" applyBorder="1" applyAlignment="1">
      <alignment horizontal="center" vertical="center" wrapText="1"/>
    </xf>
    <xf numFmtId="0" fontId="31" fillId="8" borderId="74" xfId="0" applyFont="1" applyFill="1" applyBorder="1" applyAlignment="1">
      <alignment horizontal="center" vertical="center" wrapText="1"/>
    </xf>
  </cellXfs>
  <cellStyles count="6">
    <cellStyle name="Lien hypertexte" xfId="1" builtinId="8"/>
    <cellStyle name="Lien hypertexte 3" xfId="4" xr:uid="{00000000-0005-0000-0000-000001000000}"/>
    <cellStyle name="Normal" xfId="0" builtinId="0"/>
    <cellStyle name="Normal 2" xfId="2" xr:uid="{00000000-0005-0000-0000-000003000000}"/>
    <cellStyle name="Pourcentage" xfId="3" builtinId="5"/>
    <cellStyle name="Standaard_TAB0798NBdef"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99CC"/>
      <rgbColor rgb="00800000"/>
      <rgbColor rgb="00008000"/>
      <rgbColor rgb="00000080"/>
      <rgbColor rgb="00808000"/>
      <rgbColor rgb="00800080"/>
      <rgbColor rgb="00D53F26"/>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D53F26"/>
      <rgbColor rgb="00996666"/>
      <rgbColor rgb="00666699"/>
      <rgbColor rgb="00969696"/>
      <rgbColor rgb="00A8DB8B"/>
      <rgbColor rgb="00336666"/>
      <rgbColor rgb="00003300"/>
      <rgbColor rgb="00333300"/>
      <rgbColor rgb="00663300"/>
      <rgbColor rgb="00993366"/>
      <rgbColor rgb="00333399"/>
      <rgbColor rgb="00424242"/>
    </indexedColors>
    <mruColors>
      <color rgb="FF969696"/>
      <color rgb="FFFFD727"/>
      <color rgb="FF1C4E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698500</xdr:colOff>
      <xdr:row>0</xdr:row>
      <xdr:rowOff>66675</xdr:rowOff>
    </xdr:from>
    <xdr:to>
      <xdr:col>2</xdr:col>
      <xdr:colOff>1422400</xdr:colOff>
      <xdr:row>1</xdr:row>
      <xdr:rowOff>311150</xdr:rowOff>
    </xdr:to>
    <xdr:pic>
      <xdr:nvPicPr>
        <xdr:cNvPr id="3" name="Picture 1">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13875" y="66675"/>
          <a:ext cx="2390775" cy="749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0</xdr:col>
      <xdr:colOff>76200</xdr:colOff>
      <xdr:row>52</xdr:row>
      <xdr:rowOff>15240</xdr:rowOff>
    </xdr:to>
    <xdr:pic>
      <xdr:nvPicPr>
        <xdr:cNvPr id="2" name="Picture 2" descr="spacer">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 name="Picture 3" descr="spacer">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 name="Picture 4" descr="space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 name="Picture 5" descr="spacer">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 name="Picture 6" descr="spacer">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7" name="Picture 7" descr="spacer">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8" name="Picture 8" descr="spacer">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9" name="Picture 9" descr="spacer">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0" name="Picture 10" descr="spacer">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1" name="Picture 11" descr="spacer">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2" name="Picture 12" descr="spacer">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3" name="Picture 13" descr="spacer">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4" name="Picture 14" descr="spacer">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5" name="Picture 15" descr="spacer">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6" name="Picture 16" descr="spacer">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7" name="Picture 17" descr="spacer">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8" name="Picture 18" descr="spacer">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19" name="Picture 19" descr="spacer">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0" name="Picture 20" descr="spacer">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1" name="Picture 21" descr="spacer">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2" name="Picture 22" descr="spacer">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3" name="Picture 23" descr="spacer">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4" name="Picture 24" descr="spacer">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5" name="Picture 25" descr="spacer">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6" name="Picture 26" descr="spacer">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27" name="Picture 27" descr="spacer">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28" name="Picture 28" descr="spacer">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29" name="Picture 29" descr="spacer">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0" name="Picture 30" descr="spacer">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1" name="Picture 31" descr="spacer">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2" name="Picture 32" descr="spacer">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3" name="Picture 33" descr="spacer">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4" name="Picture 34" descr="spacer">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5" name="Picture 35" descr="spacer">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6" name="Picture 36" descr="spacer">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7" name="Picture 37" descr="spacer">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8" name="Picture 38" descr="spacer">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39" name="Picture 39" descr="spacer">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0" name="Picture 40" descr="spacer">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1" name="Picture 41" descr="spacer">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2" name="Picture 42" descr="spacer">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3" name="Picture 43" descr="spacer">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4" name="Picture 44" descr="spacer">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5" name="Picture 45" descr="spacer">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6" name="Picture 46" descr="spacer">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7" name="Picture 47" descr="spacer">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8" name="Picture 48" descr="spacer">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49" name="Picture 49" descr="spacer">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50" name="Picture 50" descr="spacer">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51" name="Picture 51" descr="spacer">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2" name="Picture 52" descr="spacer">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3" name="Picture 53" descr="spacer">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4" name="Picture 54" descr="spacer">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5" name="Picture 55" descr="spacer">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6" name="Picture 56" descr="spacer">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7" name="Picture 57" descr="spacer">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58" name="Picture 58" descr="spacer">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59" name="Picture 59" descr="spacer">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15240</xdr:colOff>
      <xdr:row>52</xdr:row>
      <xdr:rowOff>15240</xdr:rowOff>
    </xdr:to>
    <xdr:pic>
      <xdr:nvPicPr>
        <xdr:cNvPr id="60" name="Picture 60" descr="spacer">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1" name="Picture 61" descr="spacer">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2" name="Picture 62" descr="spacer">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3" name="Picture 63" descr="spacer">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4" name="Picture 64" descr="spacer">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5" name="Picture 65" descr="spacer">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6" name="Picture 66" descr="spacer">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52</xdr:row>
      <xdr:rowOff>0</xdr:rowOff>
    </xdr:from>
    <xdr:to>
      <xdr:col>0</xdr:col>
      <xdr:colOff>76200</xdr:colOff>
      <xdr:row>52</xdr:row>
      <xdr:rowOff>15240</xdr:rowOff>
    </xdr:to>
    <xdr:pic>
      <xdr:nvPicPr>
        <xdr:cNvPr id="67" name="Picture 67" descr="spacer">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762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101"/>
  <sheetViews>
    <sheetView showGridLines="0" tabSelected="1" zoomScaleNormal="100" workbookViewId="0">
      <selection sqref="A1:C1"/>
    </sheetView>
  </sheetViews>
  <sheetFormatPr baseColWidth="10" defaultColWidth="9.140625" defaultRowHeight="12.75" x14ac:dyDescent="0.2"/>
  <cols>
    <col min="1" max="1" width="130.7109375" style="1" customWidth="1"/>
    <col min="2" max="3" width="25" style="1" customWidth="1"/>
  </cols>
  <sheetData>
    <row r="1" spans="1:9" ht="39.75" customHeight="1" x14ac:dyDescent="0.4">
      <c r="A1" s="345" t="s">
        <v>24</v>
      </c>
      <c r="B1" s="346"/>
      <c r="C1" s="347"/>
      <c r="D1" s="7"/>
      <c r="E1" s="7"/>
      <c r="F1" s="7"/>
      <c r="G1" s="7"/>
      <c r="H1" s="8"/>
      <c r="I1" s="8"/>
    </row>
    <row r="2" spans="1:9" ht="30" x14ac:dyDescent="0.4">
      <c r="A2" s="348" t="s">
        <v>185</v>
      </c>
      <c r="B2" s="349"/>
      <c r="C2" s="350"/>
      <c r="D2" s="8"/>
      <c r="E2" s="8"/>
      <c r="F2" s="8"/>
      <c r="G2" s="8"/>
      <c r="H2" s="8"/>
      <c r="I2" s="8"/>
    </row>
    <row r="3" spans="1:9" ht="15" customHeight="1" x14ac:dyDescent="0.4">
      <c r="A3" s="351" t="s">
        <v>130</v>
      </c>
      <c r="B3" s="352"/>
      <c r="C3" s="353"/>
      <c r="D3" s="80"/>
      <c r="E3" s="8"/>
      <c r="F3" s="8"/>
      <c r="G3" s="8"/>
      <c r="H3" s="8"/>
      <c r="I3" s="8"/>
    </row>
    <row r="4" spans="1:9" ht="15" customHeight="1" x14ac:dyDescent="0.4">
      <c r="A4" s="81"/>
      <c r="B4" s="82"/>
      <c r="C4" s="83"/>
      <c r="D4" s="80"/>
      <c r="E4" s="8"/>
      <c r="F4" s="8"/>
      <c r="G4" s="8"/>
      <c r="H4" s="8"/>
      <c r="I4" s="8"/>
    </row>
    <row r="5" spans="1:9" ht="15" customHeight="1" x14ac:dyDescent="0.2">
      <c r="A5" s="84" t="s">
        <v>127</v>
      </c>
      <c r="B5" s="85" t="s">
        <v>162</v>
      </c>
      <c r="C5" s="86" t="s">
        <v>26</v>
      </c>
      <c r="D5" s="88"/>
    </row>
    <row r="6" spans="1:9" ht="15" customHeight="1" x14ac:dyDescent="0.2">
      <c r="A6" s="84" t="s">
        <v>163</v>
      </c>
      <c r="B6" s="85">
        <v>2024</v>
      </c>
      <c r="C6" s="86" t="s">
        <v>27</v>
      </c>
      <c r="D6" s="88"/>
    </row>
    <row r="7" spans="1:9" ht="15" customHeight="1" x14ac:dyDescent="0.2">
      <c r="A7" s="84" t="s">
        <v>164</v>
      </c>
      <c r="B7" s="85">
        <v>2019</v>
      </c>
      <c r="C7" s="86" t="s">
        <v>27</v>
      </c>
      <c r="D7" s="88"/>
    </row>
    <row r="8" spans="1:9" ht="15" customHeight="1" x14ac:dyDescent="0.2">
      <c r="A8" s="84" t="s">
        <v>165</v>
      </c>
      <c r="B8" s="85">
        <v>2014</v>
      </c>
      <c r="C8" s="86" t="s">
        <v>27</v>
      </c>
      <c r="D8" s="88"/>
    </row>
    <row r="9" spans="1:9" ht="15" customHeight="1" x14ac:dyDescent="0.2">
      <c r="A9" s="84" t="s">
        <v>167</v>
      </c>
      <c r="B9" s="85">
        <v>2009</v>
      </c>
      <c r="C9" s="86" t="s">
        <v>137</v>
      </c>
      <c r="D9" s="88"/>
    </row>
    <row r="10" spans="1:9" ht="15" customHeight="1" x14ac:dyDescent="0.2">
      <c r="A10" s="84" t="s">
        <v>166</v>
      </c>
      <c r="B10" s="85">
        <v>2004</v>
      </c>
      <c r="C10" s="86" t="s">
        <v>137</v>
      </c>
      <c r="D10" s="88"/>
    </row>
    <row r="11" spans="1:9" s="2" customFormat="1" ht="14.25" x14ac:dyDescent="0.2">
      <c r="A11" s="89"/>
      <c r="B11" s="90"/>
      <c r="C11" s="91"/>
      <c r="D11" s="92"/>
    </row>
    <row r="12" spans="1:9" ht="15" customHeight="1" x14ac:dyDescent="0.2">
      <c r="A12" s="93" t="s">
        <v>168</v>
      </c>
      <c r="B12" s="94"/>
      <c r="C12" s="95"/>
      <c r="D12" s="88"/>
    </row>
    <row r="13" spans="1:9" s="2" customFormat="1" ht="14.25" x14ac:dyDescent="0.2">
      <c r="A13" s="96"/>
      <c r="B13" s="92"/>
      <c r="C13" s="92"/>
      <c r="D13" s="92"/>
    </row>
    <row r="14" spans="1:9" s="2" customFormat="1" ht="14.25" x14ac:dyDescent="0.2">
      <c r="A14" s="96"/>
      <c r="B14" s="92"/>
      <c r="C14" s="92"/>
      <c r="D14" s="92"/>
    </row>
    <row r="15" spans="1:9" s="2" customFormat="1" ht="14.25" x14ac:dyDescent="0.2">
      <c r="A15" s="96"/>
      <c r="B15" s="92"/>
      <c r="C15" s="92"/>
      <c r="D15" s="92"/>
    </row>
    <row r="16" spans="1:9" s="2" customFormat="1" ht="14.25" x14ac:dyDescent="0.2">
      <c r="A16" s="96"/>
      <c r="B16" s="92"/>
      <c r="C16" s="92"/>
      <c r="D16" s="92"/>
    </row>
    <row r="17" spans="1:4" s="2" customFormat="1" ht="14.25" x14ac:dyDescent="0.2">
      <c r="A17" s="96"/>
      <c r="B17" s="92"/>
      <c r="C17" s="92"/>
      <c r="D17" s="92"/>
    </row>
    <row r="18" spans="1:4" s="2" customFormat="1" ht="14.25" x14ac:dyDescent="0.2">
      <c r="A18" s="96"/>
      <c r="B18" s="92"/>
      <c r="C18" s="92"/>
      <c r="D18" s="92"/>
    </row>
    <row r="19" spans="1:4" s="2" customFormat="1" ht="14.25" x14ac:dyDescent="0.2">
      <c r="A19" s="96"/>
      <c r="B19" s="92"/>
      <c r="C19" s="92"/>
      <c r="D19" s="92"/>
    </row>
    <row r="20" spans="1:4" s="2" customFormat="1" ht="14.25" x14ac:dyDescent="0.2">
      <c r="A20" s="96"/>
      <c r="B20" s="92"/>
      <c r="C20" s="92"/>
      <c r="D20" s="92"/>
    </row>
    <row r="21" spans="1:4" s="2" customFormat="1" ht="14.25" x14ac:dyDescent="0.2">
      <c r="A21" s="96"/>
      <c r="B21" s="92"/>
      <c r="C21" s="92"/>
      <c r="D21" s="92"/>
    </row>
    <row r="22" spans="1:4" s="2" customFormat="1" ht="14.25" x14ac:dyDescent="0.2">
      <c r="A22" s="96"/>
      <c r="B22" s="92"/>
      <c r="C22" s="92"/>
      <c r="D22" s="92"/>
    </row>
    <row r="23" spans="1:4" s="2" customFormat="1" ht="15.75" x14ac:dyDescent="0.25">
      <c r="A23" s="97"/>
      <c r="B23" s="92"/>
      <c r="C23" s="92"/>
      <c r="D23" s="92"/>
    </row>
    <row r="24" spans="1:4" s="2" customFormat="1" ht="14.25" x14ac:dyDescent="0.2">
      <c r="A24" s="96"/>
      <c r="B24" s="92"/>
      <c r="C24" s="92"/>
      <c r="D24" s="92"/>
    </row>
    <row r="25" spans="1:4" s="2" customFormat="1" ht="14.25" x14ac:dyDescent="0.2">
      <c r="A25" s="96"/>
      <c r="B25" s="92"/>
      <c r="C25" s="92"/>
      <c r="D25" s="92"/>
    </row>
    <row r="26" spans="1:4" s="2" customFormat="1" ht="14.25" x14ac:dyDescent="0.2">
      <c r="A26" s="96"/>
      <c r="B26" s="92"/>
      <c r="C26" s="92"/>
      <c r="D26" s="92"/>
    </row>
    <row r="27" spans="1:4" s="2" customFormat="1" ht="14.25" x14ac:dyDescent="0.2">
      <c r="A27" s="96"/>
      <c r="B27" s="92"/>
      <c r="C27" s="92"/>
      <c r="D27" s="92"/>
    </row>
    <row r="28" spans="1:4" s="2" customFormat="1" ht="14.25" x14ac:dyDescent="0.2">
      <c r="A28" s="96"/>
      <c r="B28" s="92"/>
      <c r="C28" s="92"/>
      <c r="D28" s="92"/>
    </row>
    <row r="29" spans="1:4" s="2" customFormat="1" ht="14.25" x14ac:dyDescent="0.2">
      <c r="A29" s="96"/>
      <c r="B29" s="92"/>
      <c r="C29" s="92"/>
      <c r="D29" s="92"/>
    </row>
    <row r="30" spans="1:4" s="2" customFormat="1" ht="14.25" x14ac:dyDescent="0.2">
      <c r="A30" s="96"/>
      <c r="B30" s="92"/>
      <c r="C30" s="92"/>
      <c r="D30" s="92"/>
    </row>
    <row r="31" spans="1:4" s="2" customFormat="1" ht="15.75" x14ac:dyDescent="0.25">
      <c r="A31" s="97"/>
      <c r="B31" s="92"/>
      <c r="C31" s="92"/>
      <c r="D31" s="92"/>
    </row>
    <row r="32" spans="1:4" s="2" customFormat="1" ht="14.25" x14ac:dyDescent="0.2">
      <c r="A32" s="96"/>
      <c r="B32" s="92"/>
      <c r="C32" s="92"/>
      <c r="D32" s="92"/>
    </row>
    <row r="33" spans="1:4" s="2" customFormat="1" ht="14.25" x14ac:dyDescent="0.2">
      <c r="A33" s="96"/>
      <c r="B33" s="92"/>
      <c r="C33" s="92"/>
      <c r="D33" s="92"/>
    </row>
    <row r="34" spans="1:4" s="2" customFormat="1" ht="14.25" x14ac:dyDescent="0.2">
      <c r="A34" s="96"/>
      <c r="B34" s="92"/>
      <c r="C34" s="92"/>
      <c r="D34" s="92"/>
    </row>
    <row r="35" spans="1:4" s="2" customFormat="1" ht="15.75" x14ac:dyDescent="0.25">
      <c r="A35" s="97"/>
      <c r="B35" s="92"/>
      <c r="C35" s="92"/>
      <c r="D35" s="92"/>
    </row>
    <row r="36" spans="1:4" s="2" customFormat="1" ht="14.25" x14ac:dyDescent="0.2">
      <c r="A36" s="96"/>
      <c r="B36" s="92"/>
      <c r="C36" s="92"/>
      <c r="D36" s="92"/>
    </row>
    <row r="37" spans="1:4" s="2" customFormat="1" ht="14.25" x14ac:dyDescent="0.2">
      <c r="A37" s="96"/>
      <c r="B37" s="92"/>
      <c r="C37" s="92"/>
      <c r="D37" s="92"/>
    </row>
    <row r="38" spans="1:4" s="2" customFormat="1" ht="14.25" x14ac:dyDescent="0.2">
      <c r="A38" s="92"/>
      <c r="B38" s="92"/>
      <c r="C38" s="92"/>
      <c r="D38" s="92"/>
    </row>
    <row r="39" spans="1:4" s="2" customFormat="1" ht="14.25" x14ac:dyDescent="0.2">
      <c r="A39" s="92"/>
      <c r="B39" s="92"/>
      <c r="C39" s="92"/>
      <c r="D39" s="92"/>
    </row>
    <row r="40" spans="1:4" x14ac:dyDescent="0.2">
      <c r="A40" s="88"/>
      <c r="B40" s="88"/>
      <c r="C40" s="88"/>
      <c r="D40" s="88"/>
    </row>
    <row r="41" spans="1:4" x14ac:dyDescent="0.2">
      <c r="A41" s="88"/>
      <c r="B41" s="88"/>
      <c r="C41" s="88"/>
      <c r="D41" s="88"/>
    </row>
    <row r="42" spans="1:4" x14ac:dyDescent="0.2">
      <c r="A42" s="88"/>
      <c r="B42" s="88"/>
      <c r="C42" s="88"/>
      <c r="D42" s="88"/>
    </row>
    <row r="43" spans="1:4" x14ac:dyDescent="0.2">
      <c r="A43" s="88"/>
      <c r="B43" s="88"/>
      <c r="C43" s="88"/>
      <c r="D43" s="88"/>
    </row>
    <row r="44" spans="1:4" x14ac:dyDescent="0.2">
      <c r="A44" s="88"/>
      <c r="B44" s="88"/>
      <c r="C44" s="88"/>
      <c r="D44" s="88"/>
    </row>
    <row r="45" spans="1:4" x14ac:dyDescent="0.2">
      <c r="A45" s="88"/>
      <c r="B45" s="88"/>
      <c r="C45" s="88"/>
      <c r="D45" s="88"/>
    </row>
    <row r="46" spans="1:4" x14ac:dyDescent="0.2">
      <c r="A46" s="88"/>
      <c r="B46" s="88"/>
      <c r="C46" s="88"/>
      <c r="D46" s="88"/>
    </row>
    <row r="47" spans="1:4" x14ac:dyDescent="0.2">
      <c r="A47" s="88"/>
      <c r="B47" s="88"/>
      <c r="C47" s="88"/>
      <c r="D47" s="88"/>
    </row>
    <row r="48" spans="1:4" x14ac:dyDescent="0.2">
      <c r="A48" s="88"/>
      <c r="B48" s="88"/>
      <c r="C48" s="88"/>
      <c r="D48" s="88"/>
    </row>
    <row r="49" spans="1:4" x14ac:dyDescent="0.2">
      <c r="A49" s="88"/>
      <c r="B49" s="88"/>
      <c r="C49" s="88"/>
      <c r="D49" s="88"/>
    </row>
    <row r="50" spans="1:4" x14ac:dyDescent="0.2">
      <c r="A50" s="88"/>
      <c r="B50" s="88"/>
      <c r="C50" s="88"/>
      <c r="D50" s="88"/>
    </row>
    <row r="51" spans="1:4" x14ac:dyDescent="0.2">
      <c r="A51" s="88"/>
      <c r="B51" s="88"/>
      <c r="C51" s="88"/>
      <c r="D51" s="88"/>
    </row>
    <row r="52" spans="1:4" x14ac:dyDescent="0.2">
      <c r="A52" s="88"/>
      <c r="B52" s="88"/>
      <c r="C52" s="88"/>
      <c r="D52" s="88"/>
    </row>
    <row r="53" spans="1:4" x14ac:dyDescent="0.2">
      <c r="A53" s="88"/>
      <c r="B53" s="88"/>
      <c r="C53" s="88"/>
      <c r="D53" s="88"/>
    </row>
    <row r="54" spans="1:4" x14ac:dyDescent="0.2">
      <c r="A54" s="88"/>
      <c r="B54" s="88"/>
      <c r="C54" s="88"/>
      <c r="D54" s="88"/>
    </row>
    <row r="55" spans="1:4" x14ac:dyDescent="0.2">
      <c r="A55" s="88"/>
      <c r="B55" s="88"/>
      <c r="C55" s="88"/>
      <c r="D55" s="88"/>
    </row>
    <row r="56" spans="1:4" x14ac:dyDescent="0.2">
      <c r="A56" s="88"/>
      <c r="B56" s="88"/>
      <c r="C56" s="88"/>
      <c r="D56" s="88"/>
    </row>
    <row r="57" spans="1:4" x14ac:dyDescent="0.2">
      <c r="A57" s="88"/>
      <c r="B57" s="88"/>
      <c r="C57" s="88"/>
      <c r="D57" s="88"/>
    </row>
    <row r="58" spans="1:4" x14ac:dyDescent="0.2">
      <c r="A58" s="88"/>
      <c r="B58" s="88"/>
      <c r="C58" s="88"/>
      <c r="D58" s="88"/>
    </row>
    <row r="59" spans="1:4" x14ac:dyDescent="0.2">
      <c r="A59" s="88"/>
      <c r="B59" s="88"/>
      <c r="C59" s="88"/>
      <c r="D59" s="88"/>
    </row>
    <row r="60" spans="1:4" x14ac:dyDescent="0.2">
      <c r="A60" s="88"/>
      <c r="B60" s="88"/>
      <c r="C60" s="88"/>
      <c r="D60" s="88"/>
    </row>
    <row r="61" spans="1:4" x14ac:dyDescent="0.2">
      <c r="A61" s="88"/>
      <c r="B61" s="88"/>
      <c r="C61" s="88"/>
      <c r="D61" s="88"/>
    </row>
    <row r="62" spans="1:4" x14ac:dyDescent="0.2">
      <c r="A62" s="88"/>
      <c r="B62" s="88"/>
      <c r="C62" s="88"/>
      <c r="D62" s="88"/>
    </row>
    <row r="63" spans="1:4" x14ac:dyDescent="0.2">
      <c r="A63" s="88"/>
      <c r="B63" s="88"/>
      <c r="C63" s="88"/>
      <c r="D63" s="88"/>
    </row>
    <row r="64" spans="1:4" x14ac:dyDescent="0.2">
      <c r="A64" s="88"/>
      <c r="B64" s="88"/>
      <c r="C64" s="88"/>
      <c r="D64" s="88"/>
    </row>
    <row r="65" spans="1:4" x14ac:dyDescent="0.2">
      <c r="A65" s="88"/>
      <c r="B65" s="88"/>
      <c r="C65" s="88"/>
      <c r="D65" s="88"/>
    </row>
    <row r="66" spans="1:4" x14ac:dyDescent="0.2">
      <c r="A66" s="88"/>
      <c r="B66" s="88"/>
      <c r="C66" s="88"/>
      <c r="D66" s="88"/>
    </row>
    <row r="67" spans="1:4" x14ac:dyDescent="0.2">
      <c r="A67" s="88"/>
      <c r="B67" s="88"/>
      <c r="C67" s="88"/>
      <c r="D67" s="88"/>
    </row>
    <row r="68" spans="1:4" x14ac:dyDescent="0.2">
      <c r="A68" s="88"/>
      <c r="B68" s="88"/>
      <c r="C68" s="88"/>
      <c r="D68" s="88"/>
    </row>
    <row r="69" spans="1:4" x14ac:dyDescent="0.2">
      <c r="A69" s="88"/>
      <c r="B69" s="88"/>
      <c r="C69" s="88"/>
      <c r="D69" s="88"/>
    </row>
    <row r="70" spans="1:4" x14ac:dyDescent="0.2">
      <c r="A70" s="88"/>
      <c r="B70" s="88"/>
      <c r="C70" s="88"/>
      <c r="D70" s="88"/>
    </row>
    <row r="71" spans="1:4" x14ac:dyDescent="0.2">
      <c r="A71" s="88"/>
      <c r="B71" s="88"/>
      <c r="C71" s="88"/>
      <c r="D71" s="88"/>
    </row>
    <row r="72" spans="1:4" x14ac:dyDescent="0.2">
      <c r="A72" s="88"/>
      <c r="B72" s="88"/>
      <c r="C72" s="88"/>
      <c r="D72" s="88"/>
    </row>
    <row r="73" spans="1:4" x14ac:dyDescent="0.2">
      <c r="A73" s="88"/>
      <c r="B73" s="88"/>
      <c r="C73" s="88"/>
      <c r="D73" s="88"/>
    </row>
    <row r="74" spans="1:4" x14ac:dyDescent="0.2">
      <c r="A74" s="88"/>
      <c r="B74" s="88"/>
      <c r="C74" s="88"/>
      <c r="D74" s="88"/>
    </row>
    <row r="75" spans="1:4" x14ac:dyDescent="0.2">
      <c r="A75" s="88"/>
      <c r="B75" s="88"/>
      <c r="C75" s="88"/>
      <c r="D75" s="88"/>
    </row>
    <row r="76" spans="1:4" x14ac:dyDescent="0.2">
      <c r="A76" s="88"/>
      <c r="B76" s="88"/>
      <c r="C76" s="88"/>
      <c r="D76" s="88"/>
    </row>
    <row r="77" spans="1:4" x14ac:dyDescent="0.2">
      <c r="A77" s="88"/>
      <c r="B77" s="88"/>
      <c r="C77" s="88"/>
      <c r="D77" s="88"/>
    </row>
    <row r="78" spans="1:4" x14ac:dyDescent="0.2">
      <c r="A78" s="88"/>
      <c r="B78" s="88"/>
      <c r="C78" s="88"/>
      <c r="D78" s="88"/>
    </row>
    <row r="79" spans="1:4" x14ac:dyDescent="0.2">
      <c r="A79" s="88"/>
      <c r="B79" s="88"/>
      <c r="C79" s="88"/>
      <c r="D79" s="88"/>
    </row>
    <row r="80" spans="1:4" x14ac:dyDescent="0.2">
      <c r="A80" s="88"/>
      <c r="B80" s="88"/>
      <c r="C80" s="88"/>
      <c r="D80" s="88"/>
    </row>
    <row r="81" spans="1:4" x14ac:dyDescent="0.2">
      <c r="A81" s="88"/>
      <c r="B81" s="88"/>
      <c r="C81" s="88"/>
      <c r="D81" s="88"/>
    </row>
    <row r="82" spans="1:4" x14ac:dyDescent="0.2">
      <c r="A82" s="88"/>
      <c r="B82" s="88"/>
      <c r="C82" s="88"/>
      <c r="D82" s="88"/>
    </row>
    <row r="83" spans="1:4" x14ac:dyDescent="0.2">
      <c r="A83" s="88"/>
      <c r="B83" s="88"/>
      <c r="C83" s="88"/>
      <c r="D83" s="88"/>
    </row>
    <row r="84" spans="1:4" x14ac:dyDescent="0.2">
      <c r="A84" s="88"/>
      <c r="B84" s="88"/>
      <c r="C84" s="88"/>
      <c r="D84" s="88"/>
    </row>
    <row r="85" spans="1:4" x14ac:dyDescent="0.2">
      <c r="A85" s="88"/>
      <c r="B85" s="88"/>
      <c r="C85" s="88"/>
      <c r="D85" s="88"/>
    </row>
    <row r="86" spans="1:4" x14ac:dyDescent="0.2">
      <c r="A86" s="88"/>
      <c r="B86" s="88"/>
      <c r="C86" s="88"/>
      <c r="D86" s="88"/>
    </row>
    <row r="87" spans="1:4" x14ac:dyDescent="0.2">
      <c r="A87" s="88"/>
      <c r="B87" s="88"/>
      <c r="C87" s="88"/>
      <c r="D87" s="88"/>
    </row>
    <row r="88" spans="1:4" x14ac:dyDescent="0.2">
      <c r="A88" s="88"/>
      <c r="B88" s="88"/>
      <c r="C88" s="88"/>
      <c r="D88" s="88"/>
    </row>
    <row r="89" spans="1:4" x14ac:dyDescent="0.2">
      <c r="A89" s="88"/>
      <c r="B89" s="88"/>
      <c r="C89" s="88"/>
      <c r="D89" s="88"/>
    </row>
    <row r="90" spans="1:4" x14ac:dyDescent="0.2">
      <c r="A90" s="88"/>
      <c r="B90" s="88"/>
      <c r="C90" s="88"/>
      <c r="D90" s="88"/>
    </row>
    <row r="91" spans="1:4" x14ac:dyDescent="0.2">
      <c r="A91" s="88"/>
      <c r="B91" s="88"/>
      <c r="C91" s="88"/>
      <c r="D91" s="88"/>
    </row>
    <row r="92" spans="1:4" x14ac:dyDescent="0.2">
      <c r="A92" s="88"/>
      <c r="B92" s="88"/>
      <c r="C92" s="88"/>
      <c r="D92" s="88"/>
    </row>
    <row r="93" spans="1:4" x14ac:dyDescent="0.2">
      <c r="A93" s="88"/>
      <c r="B93" s="88"/>
      <c r="C93" s="88"/>
      <c r="D93" s="88"/>
    </row>
    <row r="94" spans="1:4" x14ac:dyDescent="0.2">
      <c r="A94" s="88"/>
      <c r="B94" s="88"/>
      <c r="C94" s="88"/>
      <c r="D94" s="88"/>
    </row>
    <row r="95" spans="1:4" x14ac:dyDescent="0.2">
      <c r="A95" s="88"/>
      <c r="B95" s="88"/>
      <c r="C95" s="88"/>
      <c r="D95" s="88"/>
    </row>
    <row r="96" spans="1:4" x14ac:dyDescent="0.2">
      <c r="A96" s="88"/>
      <c r="B96" s="88"/>
      <c r="C96" s="88"/>
      <c r="D96" s="88"/>
    </row>
    <row r="97" spans="1:4" x14ac:dyDescent="0.2">
      <c r="A97" s="88"/>
      <c r="B97" s="88"/>
      <c r="C97" s="88"/>
      <c r="D97" s="88"/>
    </row>
    <row r="98" spans="1:4" x14ac:dyDescent="0.2">
      <c r="A98" s="88"/>
      <c r="B98" s="88"/>
      <c r="C98" s="88"/>
      <c r="D98" s="88"/>
    </row>
    <row r="99" spans="1:4" x14ac:dyDescent="0.2">
      <c r="A99" s="88"/>
      <c r="B99" s="88"/>
      <c r="C99" s="88"/>
      <c r="D99" s="88"/>
    </row>
    <row r="100" spans="1:4" x14ac:dyDescent="0.2">
      <c r="A100" s="88"/>
      <c r="B100" s="88"/>
      <c r="C100" s="88"/>
      <c r="D100" s="88"/>
    </row>
    <row r="101" spans="1:4" x14ac:dyDescent="0.2">
      <c r="A101" s="88"/>
      <c r="B101" s="88"/>
      <c r="C101" s="88"/>
      <c r="D101" s="88"/>
    </row>
  </sheetData>
  <mergeCells count="3">
    <mergeCell ref="A1:C1"/>
    <mergeCell ref="A2:C2"/>
    <mergeCell ref="A3:C3"/>
  </mergeCells>
  <phoneticPr fontId="3" type="noConversion"/>
  <hyperlinks>
    <hyperlink ref="A5" location="'16.5.1.1'!A1" display="16.5.1.1 Évolution du nombre d'électeurs, nombre de votes, nombre de sièges et nombre de listes" xr:uid="{00000000-0004-0000-0000-000000000000}"/>
    <hyperlink ref="A9" location="'16.5.1.5'!A1" display="16.5.1.5 Élection européenne du 7 juin 2009 selon la liste" xr:uid="{00000000-0004-0000-0000-000001000000}"/>
    <hyperlink ref="A10" location="'16.5.1.6'!A1" display="16.5.1.6 Élection européenne du 13 juin 2004 selon la liste" xr:uid="{00000000-0004-0000-0000-000002000000}"/>
    <hyperlink ref="A8" location="'16.5.1.4'!A1" display="16.5.1.4 Élection européenne du 25 mai 2014 selon la liste" xr:uid="{00000000-0004-0000-0000-000003000000}"/>
    <hyperlink ref="A7" location="'16.5.1.3'!A1" display="16.5.1.3 Élection européenne du 26 mai 2019 selon la liste" xr:uid="{00000000-0004-0000-0000-000004000000}"/>
    <hyperlink ref="A6" location="'16.5.1.2'!A1" display="16.5.1.2 Élection européenne du 26 mai 2019 selon la liste" xr:uid="{FA7527A3-DA45-40C9-A4BB-BA123765E310}"/>
  </hyperlinks>
  <printOptions horizontalCentered="1" verticalCentered="1"/>
  <pageMargins left="0.78740157480314965" right="0.78740157480314965" top="0.78740157480314965" bottom="0.78740157480314965" header="0.51181102362204722" footer="0.51181102362204722"/>
  <pageSetup paperSize="9" scale="71" orientation="landscape" r:id="rId1"/>
  <headerFooter scaleWithDoc="0" alignWithMargins="0">
    <oddHeader>&amp;LParlement européen&amp;C&amp;"Arial,Gras"ÉLECTIONS</oddHeader>
    <oddFooter>&amp;C&amp;P/&amp;N&amp;R© IBSA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S29"/>
  <sheetViews>
    <sheetView showGridLines="0" zoomScale="80" zoomScaleNormal="80" workbookViewId="0">
      <selection sqref="A1:K1"/>
    </sheetView>
  </sheetViews>
  <sheetFormatPr baseColWidth="10" defaultColWidth="9.140625" defaultRowHeight="12.75" x14ac:dyDescent="0.2"/>
  <cols>
    <col min="1" max="1" width="57" customWidth="1"/>
    <col min="2" max="8" width="15.7109375" customWidth="1"/>
    <col min="9" max="11" width="17" customWidth="1"/>
  </cols>
  <sheetData>
    <row r="1" spans="1:19" ht="63" customHeight="1" x14ac:dyDescent="0.2">
      <c r="A1" s="357" t="s">
        <v>173</v>
      </c>
      <c r="B1" s="358"/>
      <c r="C1" s="358"/>
      <c r="D1" s="358"/>
      <c r="E1" s="358"/>
      <c r="F1" s="358"/>
      <c r="G1" s="358"/>
      <c r="H1" s="358"/>
      <c r="I1" s="358"/>
      <c r="J1" s="358"/>
      <c r="K1" s="359"/>
    </row>
    <row r="2" spans="1:19" s="2" customFormat="1" ht="18" customHeight="1" x14ac:dyDescent="0.2">
      <c r="A2" s="363"/>
      <c r="B2" s="360" t="s">
        <v>0</v>
      </c>
      <c r="C2" s="361"/>
      <c r="D2" s="361"/>
      <c r="E2" s="361"/>
      <c r="F2" s="361"/>
      <c r="G2" s="361"/>
      <c r="H2" s="361"/>
      <c r="I2" s="361"/>
      <c r="J2" s="361"/>
      <c r="K2" s="362"/>
    </row>
    <row r="3" spans="1:19" s="66" customFormat="1" ht="18" customHeight="1" x14ac:dyDescent="0.2">
      <c r="A3" s="364"/>
      <c r="B3" s="98">
        <v>29016</v>
      </c>
      <c r="C3" s="98">
        <v>30850</v>
      </c>
      <c r="D3" s="99">
        <v>32677</v>
      </c>
      <c r="E3" s="98">
        <v>34497</v>
      </c>
      <c r="F3" s="98">
        <v>36324</v>
      </c>
      <c r="G3" s="98">
        <v>38151</v>
      </c>
      <c r="H3" s="98">
        <v>39971</v>
      </c>
      <c r="I3" s="98">
        <v>41784</v>
      </c>
      <c r="J3" s="98">
        <v>43611</v>
      </c>
      <c r="K3" s="98">
        <v>45452</v>
      </c>
    </row>
    <row r="4" spans="1:19" s="2" customFormat="1" ht="15" customHeight="1" x14ac:dyDescent="0.25">
      <c r="A4" s="22" t="s">
        <v>25</v>
      </c>
      <c r="B4" s="74" t="s">
        <v>154</v>
      </c>
      <c r="C4" s="74" t="s">
        <v>154</v>
      </c>
      <c r="D4" s="74" t="s">
        <v>154</v>
      </c>
      <c r="E4" s="75">
        <v>544679</v>
      </c>
      <c r="F4" s="75">
        <v>544044</v>
      </c>
      <c r="G4" s="75">
        <v>575897</v>
      </c>
      <c r="H4" s="76">
        <v>587746</v>
      </c>
      <c r="I4" s="76">
        <v>599840</v>
      </c>
      <c r="J4" s="76">
        <v>616191</v>
      </c>
      <c r="K4" s="76">
        <v>641864</v>
      </c>
      <c r="L4" s="3"/>
    </row>
    <row r="5" spans="1:19" s="2" customFormat="1" ht="15" customHeight="1" x14ac:dyDescent="0.25">
      <c r="A5" s="100" t="s">
        <v>63</v>
      </c>
      <c r="B5" s="101" t="s">
        <v>155</v>
      </c>
      <c r="C5" s="101" t="s">
        <v>155</v>
      </c>
      <c r="D5" s="101" t="s">
        <v>155</v>
      </c>
      <c r="E5" s="102">
        <v>449798</v>
      </c>
      <c r="F5" s="102">
        <v>453036</v>
      </c>
      <c r="G5" s="102">
        <v>480367</v>
      </c>
      <c r="H5" s="102">
        <v>495455</v>
      </c>
      <c r="I5" s="102">
        <v>501021</v>
      </c>
      <c r="J5" s="102">
        <v>510837</v>
      </c>
      <c r="K5" s="102">
        <v>543048</v>
      </c>
      <c r="L5" s="3"/>
      <c r="M5" s="25"/>
      <c r="N5" s="25"/>
      <c r="O5" s="25"/>
      <c r="P5" s="25"/>
      <c r="Q5" s="25"/>
      <c r="R5" s="25"/>
      <c r="S5" s="25"/>
    </row>
    <row r="6" spans="1:19" s="2" customFormat="1" ht="15" customHeight="1" x14ac:dyDescent="0.25">
      <c r="A6" s="103" t="s">
        <v>64</v>
      </c>
      <c r="B6" s="101" t="s">
        <v>155</v>
      </c>
      <c r="C6" s="101" t="s">
        <v>155</v>
      </c>
      <c r="D6" s="101" t="s">
        <v>155</v>
      </c>
      <c r="E6" s="104">
        <v>31093</v>
      </c>
      <c r="F6" s="104">
        <v>21263</v>
      </c>
      <c r="G6" s="104">
        <v>17946</v>
      </c>
      <c r="H6" s="104">
        <v>28101</v>
      </c>
      <c r="I6" s="104">
        <v>29229</v>
      </c>
      <c r="J6" s="104">
        <v>33715</v>
      </c>
      <c r="K6" s="104">
        <v>36110</v>
      </c>
      <c r="L6" s="3"/>
    </row>
    <row r="7" spans="1:19" s="2" customFormat="1" ht="15" customHeight="1" x14ac:dyDescent="0.25">
      <c r="A7" s="23" t="s">
        <v>131</v>
      </c>
      <c r="B7" s="74" t="s">
        <v>154</v>
      </c>
      <c r="C7" s="74" t="s">
        <v>154</v>
      </c>
      <c r="D7" s="74" t="s">
        <v>154</v>
      </c>
      <c r="E7" s="74">
        <v>418705</v>
      </c>
      <c r="F7" s="74">
        <v>431773</v>
      </c>
      <c r="G7" s="74">
        <v>462421</v>
      </c>
      <c r="H7" s="77">
        <v>467354</v>
      </c>
      <c r="I7" s="77">
        <v>471792</v>
      </c>
      <c r="J7" s="77">
        <v>477122</v>
      </c>
      <c r="K7" s="77">
        <v>506938</v>
      </c>
      <c r="L7" s="3"/>
      <c r="M7" s="25"/>
      <c r="N7" s="25"/>
      <c r="O7" s="25"/>
      <c r="P7" s="25"/>
      <c r="Q7" s="25"/>
    </row>
    <row r="8" spans="1:19" s="2" customFormat="1" ht="15" customHeight="1" x14ac:dyDescent="0.2">
      <c r="A8" s="105" t="s">
        <v>1</v>
      </c>
      <c r="B8" s="101" t="s">
        <v>155</v>
      </c>
      <c r="C8" s="101" t="s">
        <v>155</v>
      </c>
      <c r="D8" s="101" t="s">
        <v>155</v>
      </c>
      <c r="E8" s="106">
        <v>347868</v>
      </c>
      <c r="F8" s="106">
        <v>374716</v>
      </c>
      <c r="G8" s="107">
        <v>400814</v>
      </c>
      <c r="H8" s="106">
        <v>408271</v>
      </c>
      <c r="I8" s="107">
        <v>403594</v>
      </c>
      <c r="J8" s="107">
        <f>112108+24225+64966+10128+38535+58994+92861</f>
        <v>401817</v>
      </c>
      <c r="K8" s="107">
        <f>116284+104146+87736+65853+37217+19800+5319</f>
        <v>436355</v>
      </c>
    </row>
    <row r="9" spans="1:19" s="2" customFormat="1" ht="15" customHeight="1" x14ac:dyDescent="0.2">
      <c r="A9" s="108" t="s">
        <v>2</v>
      </c>
      <c r="B9" s="109" t="s">
        <v>155</v>
      </c>
      <c r="C9" s="109" t="s">
        <v>155</v>
      </c>
      <c r="D9" s="109" t="s">
        <v>155</v>
      </c>
      <c r="E9" s="110">
        <v>70837</v>
      </c>
      <c r="F9" s="110">
        <v>57057</v>
      </c>
      <c r="G9" s="111">
        <v>61607</v>
      </c>
      <c r="H9" s="110">
        <v>59083</v>
      </c>
      <c r="I9" s="111">
        <v>68198</v>
      </c>
      <c r="J9" s="111">
        <f>23597+13369+7301+5322+2909+15872+5825+1110</f>
        <v>75305</v>
      </c>
      <c r="K9" s="111">
        <f>17600+11068+10356+8288+6988+6604+5236+3578+865</f>
        <v>70583</v>
      </c>
      <c r="L9" s="4"/>
    </row>
    <row r="10" spans="1:19" s="2" customFormat="1" ht="18" customHeight="1" x14ac:dyDescent="0.2">
      <c r="A10" s="363"/>
      <c r="B10" s="360" t="s">
        <v>3</v>
      </c>
      <c r="C10" s="361"/>
      <c r="D10" s="361"/>
      <c r="E10" s="361"/>
      <c r="F10" s="361"/>
      <c r="G10" s="361"/>
      <c r="H10" s="361"/>
      <c r="I10" s="361"/>
      <c r="J10" s="361"/>
      <c r="K10" s="362"/>
      <c r="L10" s="9"/>
    </row>
    <row r="11" spans="1:19" s="66" customFormat="1" ht="18" customHeight="1" x14ac:dyDescent="0.2">
      <c r="A11" s="364"/>
      <c r="B11" s="112">
        <v>29016</v>
      </c>
      <c r="C11" s="112">
        <v>30850</v>
      </c>
      <c r="D11" s="112">
        <v>32677</v>
      </c>
      <c r="E11" s="112">
        <v>34497</v>
      </c>
      <c r="F11" s="112">
        <v>36324</v>
      </c>
      <c r="G11" s="112">
        <v>38151</v>
      </c>
      <c r="H11" s="112">
        <v>39971</v>
      </c>
      <c r="I11" s="112">
        <v>41784</v>
      </c>
      <c r="J11" s="98">
        <v>43611</v>
      </c>
      <c r="K11" s="98">
        <v>45452</v>
      </c>
      <c r="L11" s="67"/>
    </row>
    <row r="12" spans="1:19" s="2" customFormat="1" ht="15" customHeight="1" x14ac:dyDescent="0.2">
      <c r="A12" s="22" t="s">
        <v>25</v>
      </c>
      <c r="B12" s="75">
        <v>6800584</v>
      </c>
      <c r="C12" s="75">
        <v>6975855</v>
      </c>
      <c r="D12" s="75">
        <v>7096273</v>
      </c>
      <c r="E12" s="75">
        <v>7211311</v>
      </c>
      <c r="F12" s="75">
        <v>7343466</v>
      </c>
      <c r="G12" s="75">
        <v>7552240</v>
      </c>
      <c r="H12" s="76">
        <v>7760436</v>
      </c>
      <c r="I12" s="76">
        <v>7948854</v>
      </c>
      <c r="J12" s="76">
        <v>8063053</v>
      </c>
      <c r="K12" s="76">
        <v>8537902</v>
      </c>
    </row>
    <row r="13" spans="1:19" s="2" customFormat="1" ht="15" customHeight="1" x14ac:dyDescent="0.2">
      <c r="A13" s="100" t="s">
        <v>63</v>
      </c>
      <c r="B13" s="113">
        <v>6212731</v>
      </c>
      <c r="C13" s="113">
        <v>6424168</v>
      </c>
      <c r="D13" s="113">
        <v>6438738</v>
      </c>
      <c r="E13" s="113">
        <v>6537968</v>
      </c>
      <c r="F13" s="113">
        <v>6680078</v>
      </c>
      <c r="G13" s="113">
        <v>6857986</v>
      </c>
      <c r="H13" s="113">
        <v>7014415</v>
      </c>
      <c r="I13" s="113">
        <v>7125161</v>
      </c>
      <c r="J13" s="113">
        <v>7186677</v>
      </c>
      <c r="K13" s="113">
        <v>7599758</v>
      </c>
    </row>
    <row r="14" spans="1:19" s="2" customFormat="1" ht="15" customHeight="1" x14ac:dyDescent="0.2">
      <c r="A14" s="114" t="s">
        <v>64</v>
      </c>
      <c r="B14" s="115">
        <v>769753</v>
      </c>
      <c r="C14" s="115">
        <v>702274</v>
      </c>
      <c r="D14" s="115">
        <v>539438</v>
      </c>
      <c r="E14" s="115">
        <v>571213</v>
      </c>
      <c r="F14" s="115">
        <v>456936</v>
      </c>
      <c r="G14" s="115">
        <v>367995</v>
      </c>
      <c r="H14" s="115">
        <v>442613</v>
      </c>
      <c r="I14" s="115">
        <v>434450</v>
      </c>
      <c r="J14" s="115">
        <v>454520</v>
      </c>
      <c r="K14" s="115">
        <v>465974</v>
      </c>
    </row>
    <row r="15" spans="1:19" s="2" customFormat="1" ht="15" customHeight="1" x14ac:dyDescent="0.2">
      <c r="A15" s="24" t="s">
        <v>131</v>
      </c>
      <c r="B15" s="78">
        <v>5442978</v>
      </c>
      <c r="C15" s="78">
        <v>5721894</v>
      </c>
      <c r="D15" s="78">
        <v>5899300</v>
      </c>
      <c r="E15" s="78">
        <v>5966755</v>
      </c>
      <c r="F15" s="78">
        <v>6223142</v>
      </c>
      <c r="G15" s="78">
        <v>6489991</v>
      </c>
      <c r="H15" s="78">
        <v>6571802</v>
      </c>
      <c r="I15" s="78">
        <v>6690711</v>
      </c>
      <c r="J15" s="78">
        <v>6732157</v>
      </c>
      <c r="K15" s="78">
        <v>7133784</v>
      </c>
    </row>
    <row r="16" spans="1:19" s="2" customFormat="1" ht="15" customHeight="1" x14ac:dyDescent="0.2">
      <c r="A16" s="116" t="s">
        <v>1</v>
      </c>
      <c r="B16" s="117">
        <v>2099476</v>
      </c>
      <c r="C16" s="118">
        <v>2239614</v>
      </c>
      <c r="D16" s="107">
        <v>2240394</v>
      </c>
      <c r="E16" s="118">
        <v>2234264</v>
      </c>
      <c r="F16" s="117">
        <v>2313818</v>
      </c>
      <c r="G16" s="118">
        <v>2434693</v>
      </c>
      <c r="H16" s="117">
        <v>2457178</v>
      </c>
      <c r="I16" s="118">
        <v>2440046</v>
      </c>
      <c r="J16" s="118">
        <v>2439775</v>
      </c>
      <c r="K16" s="118">
        <v>2581579</v>
      </c>
    </row>
    <row r="17" spans="1:11" s="2" customFormat="1" ht="15" customHeight="1" x14ac:dyDescent="0.2">
      <c r="A17" s="119" t="s">
        <v>2</v>
      </c>
      <c r="B17" s="120">
        <v>3343502</v>
      </c>
      <c r="C17" s="121">
        <v>3482280</v>
      </c>
      <c r="D17" s="122">
        <v>3658906</v>
      </c>
      <c r="E17" s="123">
        <v>3694149</v>
      </c>
      <c r="F17" s="120">
        <v>3872424</v>
      </c>
      <c r="G17" s="123">
        <v>4018293</v>
      </c>
      <c r="H17" s="121">
        <v>4075944</v>
      </c>
      <c r="I17" s="121">
        <v>4212069</v>
      </c>
      <c r="J17" s="121">
        <v>4251605</v>
      </c>
      <c r="K17" s="121">
        <v>4508780</v>
      </c>
    </row>
    <row r="18" spans="1:11" s="2" customFormat="1" ht="15" customHeight="1" x14ac:dyDescent="0.2">
      <c r="A18" s="105" t="s">
        <v>4</v>
      </c>
      <c r="B18" s="101" t="s">
        <v>155</v>
      </c>
      <c r="C18" s="101" t="s">
        <v>155</v>
      </c>
      <c r="D18" s="101" t="s">
        <v>155</v>
      </c>
      <c r="E18" s="120">
        <v>38342</v>
      </c>
      <c r="F18" s="120">
        <v>36900</v>
      </c>
      <c r="G18" s="120">
        <v>37005</v>
      </c>
      <c r="H18" s="123">
        <v>38680</v>
      </c>
      <c r="I18" s="123">
        <v>38596</v>
      </c>
      <c r="J18" s="123">
        <v>40777</v>
      </c>
      <c r="K18" s="123">
        <v>43425</v>
      </c>
    </row>
    <row r="19" spans="1:11" s="2" customFormat="1" ht="15" customHeight="1" x14ac:dyDescent="0.2">
      <c r="A19" s="100" t="s">
        <v>132</v>
      </c>
      <c r="B19" s="124"/>
      <c r="C19" s="124"/>
      <c r="D19" s="124"/>
      <c r="E19" s="124"/>
      <c r="F19" s="124"/>
      <c r="G19" s="124"/>
      <c r="H19" s="124"/>
      <c r="I19" s="124"/>
      <c r="J19" s="124"/>
      <c r="K19" s="124"/>
    </row>
    <row r="20" spans="1:11" s="2" customFormat="1" ht="15" customHeight="1" x14ac:dyDescent="0.2">
      <c r="A20" s="125" t="s">
        <v>133</v>
      </c>
      <c r="B20" s="126">
        <v>11</v>
      </c>
      <c r="C20" s="126">
        <v>11</v>
      </c>
      <c r="D20" s="126">
        <v>11</v>
      </c>
      <c r="E20" s="126">
        <v>10</v>
      </c>
      <c r="F20" s="126">
        <v>10</v>
      </c>
      <c r="G20" s="126">
        <v>9</v>
      </c>
      <c r="H20" s="126">
        <v>8</v>
      </c>
      <c r="I20" s="126">
        <v>8</v>
      </c>
      <c r="J20" s="126">
        <v>8</v>
      </c>
      <c r="K20" s="126">
        <v>8</v>
      </c>
    </row>
    <row r="21" spans="1:11" s="2" customFormat="1" ht="15" customHeight="1" x14ac:dyDescent="0.2">
      <c r="A21" s="127" t="s">
        <v>134</v>
      </c>
      <c r="B21" s="128">
        <v>13</v>
      </c>
      <c r="C21" s="128">
        <v>13</v>
      </c>
      <c r="D21" s="129">
        <v>13</v>
      </c>
      <c r="E21" s="129">
        <v>14</v>
      </c>
      <c r="F21" s="129">
        <v>14</v>
      </c>
      <c r="G21" s="129">
        <v>14</v>
      </c>
      <c r="H21" s="129">
        <v>13</v>
      </c>
      <c r="I21" s="129">
        <v>12</v>
      </c>
      <c r="J21" s="129">
        <v>12</v>
      </c>
      <c r="K21" s="129">
        <v>13</v>
      </c>
    </row>
    <row r="22" spans="1:11" s="2" customFormat="1" ht="15" customHeight="1" x14ac:dyDescent="0.2">
      <c r="A22" s="127" t="s">
        <v>135</v>
      </c>
      <c r="B22" s="129">
        <v>0</v>
      </c>
      <c r="C22" s="129">
        <v>0</v>
      </c>
      <c r="D22" s="129">
        <v>0</v>
      </c>
      <c r="E22" s="129">
        <v>1</v>
      </c>
      <c r="F22" s="129">
        <v>1</v>
      </c>
      <c r="G22" s="129">
        <v>1</v>
      </c>
      <c r="H22" s="129">
        <v>1</v>
      </c>
      <c r="I22" s="129">
        <v>1</v>
      </c>
      <c r="J22" s="129">
        <v>1</v>
      </c>
      <c r="K22" s="129">
        <v>1</v>
      </c>
    </row>
    <row r="23" spans="1:11" s="2" customFormat="1" ht="15" customHeight="1" x14ac:dyDescent="0.2">
      <c r="A23" s="26" t="s">
        <v>65</v>
      </c>
      <c r="B23" s="79">
        <v>24</v>
      </c>
      <c r="C23" s="79">
        <v>24</v>
      </c>
      <c r="D23" s="79">
        <v>24</v>
      </c>
      <c r="E23" s="79">
        <v>25</v>
      </c>
      <c r="F23" s="79">
        <v>25</v>
      </c>
      <c r="G23" s="79">
        <v>24</v>
      </c>
      <c r="H23" s="79">
        <v>22</v>
      </c>
      <c r="I23" s="79">
        <v>21</v>
      </c>
      <c r="J23" s="79">
        <v>21</v>
      </c>
      <c r="K23" s="79">
        <v>22</v>
      </c>
    </row>
    <row r="24" spans="1:11" ht="60" customHeight="1" x14ac:dyDescent="0.2">
      <c r="A24" s="354" t="s">
        <v>156</v>
      </c>
      <c r="B24" s="355"/>
      <c r="C24" s="355"/>
      <c r="D24" s="355"/>
      <c r="E24" s="355"/>
      <c r="F24" s="355"/>
      <c r="G24" s="355"/>
      <c r="H24" s="355"/>
      <c r="I24" s="355"/>
      <c r="J24" s="355"/>
      <c r="K24" s="356"/>
    </row>
    <row r="25" spans="1:11" x14ac:dyDescent="0.2">
      <c r="A25" s="87"/>
      <c r="B25" s="87"/>
      <c r="C25" s="87"/>
      <c r="D25" s="87"/>
      <c r="E25" s="87"/>
      <c r="F25" s="87"/>
      <c r="G25" s="87"/>
      <c r="H25" s="87"/>
      <c r="I25" s="87"/>
      <c r="J25" s="87"/>
      <c r="K25" s="87"/>
    </row>
    <row r="26" spans="1:11" x14ac:dyDescent="0.2">
      <c r="A26" s="130" t="s">
        <v>124</v>
      </c>
      <c r="B26" s="87"/>
      <c r="C26" s="87"/>
      <c r="D26" s="87"/>
      <c r="E26" s="87"/>
      <c r="F26" s="87"/>
      <c r="G26" s="87"/>
      <c r="H26" s="87"/>
      <c r="I26" s="87"/>
      <c r="J26" s="87"/>
      <c r="K26" s="87"/>
    </row>
    <row r="27" spans="1:11" x14ac:dyDescent="0.2">
      <c r="A27" s="130"/>
      <c r="B27" s="87"/>
      <c r="C27" s="87"/>
      <c r="D27" s="87"/>
      <c r="E27" s="87"/>
      <c r="F27" s="87"/>
      <c r="G27" s="87"/>
      <c r="H27" s="87"/>
      <c r="I27" s="87"/>
      <c r="J27" s="87"/>
      <c r="K27" s="87"/>
    </row>
    <row r="28" spans="1:11" x14ac:dyDescent="0.2">
      <c r="A28" s="131"/>
      <c r="B28" s="87"/>
      <c r="C28" s="87"/>
      <c r="D28" s="87"/>
      <c r="E28" s="87"/>
      <c r="F28" s="87"/>
      <c r="G28" s="87"/>
      <c r="H28" s="87"/>
      <c r="I28" s="87"/>
      <c r="J28" s="87"/>
      <c r="K28" s="87"/>
    </row>
    <row r="29" spans="1:11" x14ac:dyDescent="0.2">
      <c r="A29" s="132" t="s">
        <v>136</v>
      </c>
      <c r="B29" s="87"/>
      <c r="C29" s="87"/>
      <c r="D29" s="87"/>
      <c r="E29" s="87"/>
      <c r="F29" s="87"/>
      <c r="G29" s="87"/>
      <c r="H29" s="87"/>
      <c r="I29" s="87"/>
      <c r="J29" s="87"/>
      <c r="K29" s="87"/>
    </row>
  </sheetData>
  <mergeCells count="6">
    <mergeCell ref="A24:K24"/>
    <mergeCell ref="A1:K1"/>
    <mergeCell ref="B2:K2"/>
    <mergeCell ref="A2:A3"/>
    <mergeCell ref="B10:K10"/>
    <mergeCell ref="A10:A11"/>
  </mergeCells>
  <hyperlinks>
    <hyperlink ref="A29" location="Index!A1" display="Retour à l'index" xr:uid="{00000000-0004-0000-0100-000000000000}"/>
  </hyperlinks>
  <printOptions horizontalCentered="1" verticalCentered="1"/>
  <pageMargins left="0.78740157480314965" right="0.78740157480314965" top="0.78740157480314965" bottom="0.78740157480314965" header="0.51181102362204722" footer="0.51181102362204722"/>
  <pageSetup paperSize="9" scale="60" orientation="landscape" r:id="rId1"/>
  <headerFooter scaleWithDoc="0" alignWithMargins="0">
    <oddHeader>&amp;LParlement européen&amp;C&amp;"Arial,Gras"ÉLECTIONS</oddHeader>
    <oddFooter>&amp;C&amp;P/&amp;N&amp;R© IBSA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B1465-A805-454C-BD4B-22EB15C17627}">
  <dimension ref="A1:IP43"/>
  <sheetViews>
    <sheetView showGridLines="0" zoomScale="80" zoomScaleNormal="80" workbookViewId="0">
      <pane xSplit="1" ySplit="1" topLeftCell="B2" activePane="bottomRight" state="frozen"/>
      <selection pane="topRight" activeCell="B1" sqref="B1"/>
      <selection pane="bottomLeft" activeCell="A2" sqref="A2"/>
      <selection pane="bottomRight" sqref="A1:Y1"/>
    </sheetView>
  </sheetViews>
  <sheetFormatPr baseColWidth="10" defaultRowHeight="12.75" x14ac:dyDescent="0.2"/>
  <cols>
    <col min="1" max="1" width="46.140625" customWidth="1"/>
    <col min="2" max="22" width="13.28515625" customWidth="1"/>
    <col min="23" max="23" width="17.140625" customWidth="1"/>
    <col min="24" max="24" width="12.85546875" customWidth="1"/>
    <col min="25" max="25" width="12.28515625" customWidth="1"/>
  </cols>
  <sheetData>
    <row r="1" spans="1:250" ht="63.95" customHeight="1" x14ac:dyDescent="0.2">
      <c r="A1" s="365" t="s">
        <v>174</v>
      </c>
      <c r="B1" s="366"/>
      <c r="C1" s="366"/>
      <c r="D1" s="366"/>
      <c r="E1" s="366"/>
      <c r="F1" s="366"/>
      <c r="G1" s="366"/>
      <c r="H1" s="366"/>
      <c r="I1" s="366"/>
      <c r="J1" s="366"/>
      <c r="K1" s="366"/>
      <c r="L1" s="366"/>
      <c r="M1" s="366"/>
      <c r="N1" s="366"/>
      <c r="O1" s="366"/>
      <c r="P1" s="366"/>
      <c r="Q1" s="366"/>
      <c r="R1" s="366"/>
      <c r="S1" s="366"/>
      <c r="T1" s="366"/>
      <c r="U1" s="366"/>
      <c r="V1" s="366"/>
      <c r="W1" s="366"/>
      <c r="X1" s="366"/>
      <c r="Y1" s="367"/>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row>
    <row r="2" spans="1:250" ht="15" customHeight="1" x14ac:dyDescent="0.2">
      <c r="A2" s="368"/>
      <c r="B2" s="370" t="s">
        <v>28</v>
      </c>
      <c r="C2" s="371"/>
      <c r="D2" s="371"/>
      <c r="E2" s="371"/>
      <c r="F2" s="371"/>
      <c r="G2" s="371"/>
      <c r="H2" s="371"/>
      <c r="I2" s="371"/>
      <c r="J2" s="371"/>
      <c r="K2" s="371"/>
      <c r="L2" s="371"/>
      <c r="M2" s="371"/>
      <c r="N2" s="371"/>
      <c r="O2" s="371"/>
      <c r="P2" s="371"/>
      <c r="Q2" s="371"/>
      <c r="R2" s="371"/>
      <c r="S2" s="371"/>
      <c r="T2" s="372"/>
      <c r="U2" s="373" t="s">
        <v>0</v>
      </c>
      <c r="V2" s="376" t="s">
        <v>183</v>
      </c>
      <c r="W2" s="373" t="s">
        <v>146</v>
      </c>
      <c r="X2" s="378" t="s">
        <v>3</v>
      </c>
      <c r="Y2" s="379"/>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18.75" customHeight="1" x14ac:dyDescent="0.2">
      <c r="A3" s="369"/>
      <c r="B3" s="382" t="s">
        <v>29</v>
      </c>
      <c r="C3" s="383"/>
      <c r="D3" s="136" t="s">
        <v>6</v>
      </c>
      <c r="E3" s="382" t="s">
        <v>7</v>
      </c>
      <c r="F3" s="384"/>
      <c r="G3" s="383"/>
      <c r="H3" s="382" t="s">
        <v>30</v>
      </c>
      <c r="I3" s="384"/>
      <c r="J3" s="384"/>
      <c r="K3" s="383"/>
      <c r="L3" s="382" t="s">
        <v>8</v>
      </c>
      <c r="M3" s="383"/>
      <c r="N3" s="136" t="s">
        <v>31</v>
      </c>
      <c r="O3" s="382" t="s">
        <v>32</v>
      </c>
      <c r="P3" s="384"/>
      <c r="Q3" s="384"/>
      <c r="R3" s="383"/>
      <c r="S3" s="382" t="s">
        <v>9</v>
      </c>
      <c r="T3" s="384"/>
      <c r="U3" s="374"/>
      <c r="V3" s="377"/>
      <c r="W3" s="374"/>
      <c r="X3" s="380"/>
      <c r="Y3" s="381"/>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row>
    <row r="4" spans="1:250" ht="60" customHeight="1" x14ac:dyDescent="0.2">
      <c r="A4" s="369"/>
      <c r="B4" s="139" t="s">
        <v>29</v>
      </c>
      <c r="C4" s="133" t="s">
        <v>33</v>
      </c>
      <c r="D4" s="134" t="s">
        <v>6</v>
      </c>
      <c r="E4" s="134" t="s">
        <v>34</v>
      </c>
      <c r="F4" s="134" t="s">
        <v>7</v>
      </c>
      <c r="G4" s="134" t="s">
        <v>35</v>
      </c>
      <c r="H4" s="134" t="s">
        <v>36</v>
      </c>
      <c r="I4" s="134" t="s">
        <v>37</v>
      </c>
      <c r="J4" s="134" t="s">
        <v>38</v>
      </c>
      <c r="K4" s="134" t="s">
        <v>30</v>
      </c>
      <c r="L4" s="134" t="s">
        <v>39</v>
      </c>
      <c r="M4" s="134" t="s">
        <v>8</v>
      </c>
      <c r="N4" s="134" t="s">
        <v>31</v>
      </c>
      <c r="O4" s="134" t="s">
        <v>40</v>
      </c>
      <c r="P4" s="134" t="s">
        <v>32</v>
      </c>
      <c r="Q4" s="134" t="s">
        <v>41</v>
      </c>
      <c r="R4" s="133" t="s">
        <v>42</v>
      </c>
      <c r="S4" s="135" t="s">
        <v>43</v>
      </c>
      <c r="T4" s="134" t="s">
        <v>9</v>
      </c>
      <c r="U4" s="375"/>
      <c r="V4" s="377"/>
      <c r="W4" s="375"/>
      <c r="X4" s="380"/>
      <c r="Y4" s="381"/>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row>
    <row r="5" spans="1:250" ht="15" customHeight="1" x14ac:dyDescent="0.2">
      <c r="A5" s="142" t="s">
        <v>44</v>
      </c>
      <c r="B5" s="143">
        <v>40740</v>
      </c>
      <c r="C5" s="144">
        <v>10490</v>
      </c>
      <c r="D5" s="145">
        <v>58974</v>
      </c>
      <c r="E5" s="143">
        <v>15500</v>
      </c>
      <c r="F5" s="146">
        <v>27889</v>
      </c>
      <c r="G5" s="147">
        <v>13203</v>
      </c>
      <c r="H5" s="143">
        <v>9880</v>
      </c>
      <c r="I5" s="146">
        <v>20200</v>
      </c>
      <c r="J5" s="146">
        <v>7257</v>
      </c>
      <c r="K5" s="147">
        <v>32461</v>
      </c>
      <c r="L5" s="143">
        <v>16514</v>
      </c>
      <c r="M5" s="147">
        <v>42088</v>
      </c>
      <c r="N5" s="145">
        <v>14477</v>
      </c>
      <c r="O5" s="143">
        <v>15743</v>
      </c>
      <c r="P5" s="146">
        <v>7556</v>
      </c>
      <c r="Q5" s="146">
        <v>23093</v>
      </c>
      <c r="R5" s="144">
        <v>17510</v>
      </c>
      <c r="S5" s="143">
        <v>21388</v>
      </c>
      <c r="T5" s="144">
        <v>36524</v>
      </c>
      <c r="U5" s="145">
        <v>431487</v>
      </c>
      <c r="V5" s="145">
        <v>4868</v>
      </c>
      <c r="W5" s="148">
        <v>436355</v>
      </c>
      <c r="X5" s="390">
        <v>2581579</v>
      </c>
      <c r="Y5" s="391"/>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row>
    <row r="6" spans="1:250" ht="15" customHeight="1" x14ac:dyDescent="0.2">
      <c r="A6" s="149" t="s">
        <v>45</v>
      </c>
      <c r="B6" s="150">
        <v>6320</v>
      </c>
      <c r="C6" s="151">
        <v>1911</v>
      </c>
      <c r="D6" s="152">
        <v>13440</v>
      </c>
      <c r="E6" s="150">
        <v>1742</v>
      </c>
      <c r="F6" s="153">
        <v>4310</v>
      </c>
      <c r="G6" s="151">
        <v>1179</v>
      </c>
      <c r="H6" s="150">
        <v>2017</v>
      </c>
      <c r="I6" s="153">
        <v>4522</v>
      </c>
      <c r="J6" s="153">
        <v>1547</v>
      </c>
      <c r="K6" s="151">
        <v>5243</v>
      </c>
      <c r="L6" s="150">
        <v>2167</v>
      </c>
      <c r="M6" s="151">
        <v>7328</v>
      </c>
      <c r="N6" s="152">
        <v>2540</v>
      </c>
      <c r="O6" s="150">
        <v>2455</v>
      </c>
      <c r="P6" s="153">
        <v>1186</v>
      </c>
      <c r="Q6" s="153">
        <v>2698</v>
      </c>
      <c r="R6" s="151">
        <v>2219</v>
      </c>
      <c r="S6" s="150">
        <v>2829</v>
      </c>
      <c r="T6" s="151">
        <v>3814</v>
      </c>
      <c r="U6" s="152">
        <v>69467</v>
      </c>
      <c r="V6" s="152">
        <v>1116</v>
      </c>
      <c r="W6" s="154">
        <v>70583</v>
      </c>
      <c r="X6" s="392">
        <v>4508780</v>
      </c>
      <c r="Y6" s="393"/>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row>
    <row r="7" spans="1:250" ht="15" customHeight="1" x14ac:dyDescent="0.2">
      <c r="A7" s="149" t="s">
        <v>184</v>
      </c>
      <c r="B7" s="155" t="s">
        <v>118</v>
      </c>
      <c r="C7" s="156" t="s">
        <v>118</v>
      </c>
      <c r="D7" s="101" t="s">
        <v>118</v>
      </c>
      <c r="E7" s="155" t="s">
        <v>118</v>
      </c>
      <c r="F7" s="155" t="s">
        <v>118</v>
      </c>
      <c r="G7" s="157" t="s">
        <v>118</v>
      </c>
      <c r="H7" s="158" t="s">
        <v>118</v>
      </c>
      <c r="I7" s="155" t="s">
        <v>118</v>
      </c>
      <c r="J7" s="155" t="s">
        <v>118</v>
      </c>
      <c r="K7" s="157" t="s">
        <v>118</v>
      </c>
      <c r="L7" s="155" t="s">
        <v>118</v>
      </c>
      <c r="M7" s="156" t="s">
        <v>118</v>
      </c>
      <c r="N7" s="101" t="s">
        <v>118</v>
      </c>
      <c r="O7" s="158" t="s">
        <v>118</v>
      </c>
      <c r="P7" s="155" t="s">
        <v>118</v>
      </c>
      <c r="Q7" s="155" t="s">
        <v>118</v>
      </c>
      <c r="R7" s="157" t="s">
        <v>118</v>
      </c>
      <c r="S7" s="155" t="s">
        <v>118</v>
      </c>
      <c r="T7" s="156" t="s">
        <v>118</v>
      </c>
      <c r="U7" s="101" t="s">
        <v>118</v>
      </c>
      <c r="V7" s="101" t="s">
        <v>118</v>
      </c>
      <c r="W7" s="101" t="s">
        <v>118</v>
      </c>
      <c r="X7" s="392">
        <v>43425</v>
      </c>
      <c r="Y7" s="393"/>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row>
    <row r="8" spans="1:250" ht="15" customHeight="1" x14ac:dyDescent="0.25">
      <c r="A8" s="27" t="s">
        <v>66</v>
      </c>
      <c r="B8" s="28">
        <v>47060</v>
      </c>
      <c r="C8" s="29">
        <v>12401</v>
      </c>
      <c r="D8" s="30">
        <v>72414</v>
      </c>
      <c r="E8" s="28">
        <v>17242</v>
      </c>
      <c r="F8" s="31">
        <v>32199</v>
      </c>
      <c r="G8" s="29">
        <v>14382</v>
      </c>
      <c r="H8" s="28">
        <v>11897</v>
      </c>
      <c r="I8" s="31">
        <v>24722</v>
      </c>
      <c r="J8" s="31">
        <v>8804</v>
      </c>
      <c r="K8" s="29">
        <v>37704</v>
      </c>
      <c r="L8" s="28">
        <v>18681</v>
      </c>
      <c r="M8" s="29">
        <v>49416</v>
      </c>
      <c r="N8" s="29">
        <v>17017</v>
      </c>
      <c r="O8" s="28">
        <v>18198</v>
      </c>
      <c r="P8" s="31">
        <v>8742</v>
      </c>
      <c r="Q8" s="31">
        <v>25791</v>
      </c>
      <c r="R8" s="29">
        <v>19729</v>
      </c>
      <c r="S8" s="28">
        <v>24217</v>
      </c>
      <c r="T8" s="29">
        <v>40338</v>
      </c>
      <c r="U8" s="29">
        <v>500954</v>
      </c>
      <c r="V8" s="30">
        <v>5984</v>
      </c>
      <c r="W8" s="68">
        <v>506938</v>
      </c>
      <c r="X8" s="385">
        <v>7133784</v>
      </c>
      <c r="Y8" s="386"/>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row>
    <row r="9" spans="1:250" ht="30" x14ac:dyDescent="0.25">
      <c r="A9" s="159"/>
      <c r="B9" s="387" t="s">
        <v>12</v>
      </c>
      <c r="C9" s="388"/>
      <c r="D9" s="389"/>
      <c r="E9" s="389"/>
      <c r="F9" s="389"/>
      <c r="G9" s="389"/>
      <c r="H9" s="389"/>
      <c r="I9" s="389"/>
      <c r="J9" s="389"/>
      <c r="K9" s="389"/>
      <c r="L9" s="389"/>
      <c r="M9" s="389"/>
      <c r="N9" s="389"/>
      <c r="O9" s="389"/>
      <c r="P9" s="389"/>
      <c r="Q9" s="389"/>
      <c r="R9" s="389"/>
      <c r="S9" s="389"/>
      <c r="T9" s="389"/>
      <c r="U9" s="389"/>
      <c r="V9" s="389"/>
      <c r="W9" s="389"/>
      <c r="X9" s="140" t="s">
        <v>12</v>
      </c>
      <c r="Y9" s="133" t="s">
        <v>13</v>
      </c>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row>
    <row r="10" spans="1:250" ht="15" customHeight="1" x14ac:dyDescent="0.2">
      <c r="A10" s="160" t="s">
        <v>15</v>
      </c>
      <c r="B10" s="171">
        <v>8454</v>
      </c>
      <c r="C10" s="172">
        <v>2963</v>
      </c>
      <c r="D10" s="173">
        <v>12229</v>
      </c>
      <c r="E10" s="171">
        <v>5629</v>
      </c>
      <c r="F10" s="174">
        <v>7931</v>
      </c>
      <c r="G10" s="175">
        <v>4247</v>
      </c>
      <c r="H10" s="171">
        <v>2999</v>
      </c>
      <c r="I10" s="174">
        <v>5024</v>
      </c>
      <c r="J10" s="174">
        <v>1408</v>
      </c>
      <c r="K10" s="175">
        <v>4946</v>
      </c>
      <c r="L10" s="176">
        <v>4489</v>
      </c>
      <c r="M10" s="175">
        <v>8094</v>
      </c>
      <c r="N10" s="173">
        <v>2249</v>
      </c>
      <c r="O10" s="171">
        <v>5048</v>
      </c>
      <c r="P10" s="174">
        <v>1122</v>
      </c>
      <c r="Q10" s="174">
        <v>8868</v>
      </c>
      <c r="R10" s="175">
        <v>7953</v>
      </c>
      <c r="S10" s="171">
        <v>4807</v>
      </c>
      <c r="T10" s="172">
        <v>15952</v>
      </c>
      <c r="U10" s="173">
        <v>114412</v>
      </c>
      <c r="V10" s="173">
        <v>1872</v>
      </c>
      <c r="W10" s="173">
        <v>116284</v>
      </c>
      <c r="X10" s="179">
        <v>900413</v>
      </c>
      <c r="Y10" s="344">
        <v>3</v>
      </c>
      <c r="Z10" s="6"/>
      <c r="AA10" s="342"/>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row>
    <row r="11" spans="1:250" ht="15" customHeight="1" x14ac:dyDescent="0.2">
      <c r="A11" s="160" t="s">
        <v>145</v>
      </c>
      <c r="B11" s="161">
        <v>14245</v>
      </c>
      <c r="C11" s="162">
        <v>2980</v>
      </c>
      <c r="D11" s="179">
        <v>18707</v>
      </c>
      <c r="E11" s="161">
        <v>1532</v>
      </c>
      <c r="F11" s="180">
        <v>4633</v>
      </c>
      <c r="G11" s="181">
        <v>1543</v>
      </c>
      <c r="H11" s="161">
        <v>2428</v>
      </c>
      <c r="I11" s="180">
        <v>5519</v>
      </c>
      <c r="J11" s="180">
        <v>2087</v>
      </c>
      <c r="K11" s="181">
        <v>12906</v>
      </c>
      <c r="L11" s="182">
        <v>3705</v>
      </c>
      <c r="M11" s="181">
        <v>11551</v>
      </c>
      <c r="N11" s="179">
        <v>3890</v>
      </c>
      <c r="O11" s="161">
        <v>2441</v>
      </c>
      <c r="P11" s="180">
        <v>2379</v>
      </c>
      <c r="Q11" s="180">
        <v>2599</v>
      </c>
      <c r="R11" s="181">
        <v>1234</v>
      </c>
      <c r="S11" s="161">
        <v>5272</v>
      </c>
      <c r="T11" s="162">
        <v>4236</v>
      </c>
      <c r="U11" s="179">
        <v>103887</v>
      </c>
      <c r="V11" s="179">
        <v>259</v>
      </c>
      <c r="W11" s="179">
        <v>104146</v>
      </c>
      <c r="X11" s="179">
        <v>397055</v>
      </c>
      <c r="Y11" s="343">
        <v>1</v>
      </c>
      <c r="Z11" s="6"/>
      <c r="AA11" s="342"/>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row>
    <row r="12" spans="1:250" ht="15" customHeight="1" x14ac:dyDescent="0.2">
      <c r="A12" s="170" t="s">
        <v>14</v>
      </c>
      <c r="B12" s="171">
        <v>10214</v>
      </c>
      <c r="C12" s="172">
        <v>2118</v>
      </c>
      <c r="D12" s="173">
        <v>14509</v>
      </c>
      <c r="E12" s="171">
        <v>1754</v>
      </c>
      <c r="F12" s="174">
        <v>4518</v>
      </c>
      <c r="G12" s="175">
        <v>1715</v>
      </c>
      <c r="H12" s="171">
        <v>1994</v>
      </c>
      <c r="I12" s="174">
        <v>4043</v>
      </c>
      <c r="J12" s="174">
        <v>2307</v>
      </c>
      <c r="K12" s="175">
        <v>9434</v>
      </c>
      <c r="L12" s="176">
        <v>4523</v>
      </c>
      <c r="M12" s="175">
        <v>9274</v>
      </c>
      <c r="N12" s="173">
        <v>3266</v>
      </c>
      <c r="O12" s="171">
        <v>2232</v>
      </c>
      <c r="P12" s="174">
        <v>2348</v>
      </c>
      <c r="Q12" s="174">
        <v>2734</v>
      </c>
      <c r="R12" s="175">
        <v>1409</v>
      </c>
      <c r="S12" s="171">
        <v>4078</v>
      </c>
      <c r="T12" s="172">
        <v>4409</v>
      </c>
      <c r="U12" s="173">
        <v>86879</v>
      </c>
      <c r="V12" s="173">
        <v>857</v>
      </c>
      <c r="W12" s="173">
        <v>87736</v>
      </c>
      <c r="X12" s="179">
        <v>529697</v>
      </c>
      <c r="Y12" s="344">
        <v>2</v>
      </c>
      <c r="Z12" s="6"/>
      <c r="AA12" s="342"/>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row>
    <row r="13" spans="1:250" ht="15" customHeight="1" x14ac:dyDescent="0.2">
      <c r="A13" s="160" t="s">
        <v>142</v>
      </c>
      <c r="B13" s="161">
        <v>3168</v>
      </c>
      <c r="C13" s="162">
        <v>898</v>
      </c>
      <c r="D13" s="179">
        <v>6207</v>
      </c>
      <c r="E13" s="161">
        <v>3368</v>
      </c>
      <c r="F13" s="180">
        <v>7097</v>
      </c>
      <c r="G13" s="181">
        <v>3523</v>
      </c>
      <c r="H13" s="161">
        <v>744</v>
      </c>
      <c r="I13" s="180">
        <v>2079</v>
      </c>
      <c r="J13" s="180">
        <v>578</v>
      </c>
      <c r="K13" s="181">
        <v>1867</v>
      </c>
      <c r="L13" s="182">
        <v>1468</v>
      </c>
      <c r="M13" s="181">
        <v>7169</v>
      </c>
      <c r="N13" s="179">
        <v>3517</v>
      </c>
      <c r="O13" s="161">
        <v>3642</v>
      </c>
      <c r="P13" s="180">
        <v>882</v>
      </c>
      <c r="Q13" s="180">
        <v>3930</v>
      </c>
      <c r="R13" s="181">
        <v>3088</v>
      </c>
      <c r="S13" s="161">
        <v>4557</v>
      </c>
      <c r="T13" s="162">
        <v>6831</v>
      </c>
      <c r="U13" s="179">
        <v>64613</v>
      </c>
      <c r="V13" s="179">
        <v>1240</v>
      </c>
      <c r="W13" s="179">
        <v>65853</v>
      </c>
      <c r="X13" s="179">
        <v>259745</v>
      </c>
      <c r="Y13" s="343">
        <v>1</v>
      </c>
      <c r="Z13" s="6"/>
      <c r="AA13" s="342"/>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row>
    <row r="14" spans="1:250" ht="15" customHeight="1" x14ac:dyDescent="0.2">
      <c r="A14" s="341" t="s">
        <v>175</v>
      </c>
      <c r="B14" s="161">
        <v>2826</v>
      </c>
      <c r="C14" s="162">
        <v>1040</v>
      </c>
      <c r="D14" s="179">
        <v>4526</v>
      </c>
      <c r="E14" s="161">
        <v>1514</v>
      </c>
      <c r="F14" s="180">
        <v>2190</v>
      </c>
      <c r="G14" s="181">
        <v>1241</v>
      </c>
      <c r="H14" s="161">
        <v>1175</v>
      </c>
      <c r="I14" s="180">
        <v>2200</v>
      </c>
      <c r="J14" s="180">
        <v>561</v>
      </c>
      <c r="K14" s="181">
        <v>2095</v>
      </c>
      <c r="L14" s="182">
        <v>1407</v>
      </c>
      <c r="M14" s="181">
        <v>3382</v>
      </c>
      <c r="N14" s="179">
        <v>785</v>
      </c>
      <c r="O14" s="161">
        <v>1490</v>
      </c>
      <c r="P14" s="180">
        <v>455</v>
      </c>
      <c r="Q14" s="180">
        <v>2742</v>
      </c>
      <c r="R14" s="181">
        <v>2843</v>
      </c>
      <c r="S14" s="161">
        <v>1357</v>
      </c>
      <c r="T14" s="162">
        <v>2992</v>
      </c>
      <c r="U14" s="179">
        <v>36821</v>
      </c>
      <c r="V14" s="179">
        <v>396</v>
      </c>
      <c r="W14" s="179">
        <v>37217</v>
      </c>
      <c r="X14" s="179">
        <v>368668</v>
      </c>
      <c r="Y14" s="343">
        <v>1</v>
      </c>
      <c r="Z14" s="6"/>
      <c r="AA14" s="342"/>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row>
    <row r="15" spans="1:250" ht="15" customHeight="1" x14ac:dyDescent="0.2">
      <c r="A15" s="341" t="s">
        <v>180</v>
      </c>
      <c r="B15" s="161">
        <v>1374</v>
      </c>
      <c r="C15" s="162">
        <v>390</v>
      </c>
      <c r="D15" s="179">
        <v>2182</v>
      </c>
      <c r="E15" s="161">
        <v>1513</v>
      </c>
      <c r="F15" s="180">
        <v>1078</v>
      </c>
      <c r="G15" s="181">
        <v>753</v>
      </c>
      <c r="H15" s="161">
        <v>434</v>
      </c>
      <c r="I15" s="180">
        <v>1120</v>
      </c>
      <c r="J15" s="180">
        <v>236</v>
      </c>
      <c r="K15" s="181">
        <v>937</v>
      </c>
      <c r="L15" s="182">
        <v>779</v>
      </c>
      <c r="M15" s="181">
        <v>2000</v>
      </c>
      <c r="N15" s="179">
        <v>434</v>
      </c>
      <c r="O15" s="161">
        <v>671</v>
      </c>
      <c r="P15" s="180">
        <v>296</v>
      </c>
      <c r="Q15" s="174">
        <v>2000</v>
      </c>
      <c r="R15" s="181">
        <v>828</v>
      </c>
      <c r="S15" s="161">
        <v>897</v>
      </c>
      <c r="T15" s="162">
        <v>1692</v>
      </c>
      <c r="U15" s="179">
        <v>19614</v>
      </c>
      <c r="V15" s="179">
        <v>186</v>
      </c>
      <c r="W15" s="179">
        <v>19800</v>
      </c>
      <c r="X15" s="179">
        <v>75243</v>
      </c>
      <c r="Y15" s="343">
        <v>0</v>
      </c>
      <c r="Z15" s="6"/>
      <c r="AA15" s="342"/>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row>
    <row r="16" spans="1:250" ht="15" customHeight="1" x14ac:dyDescent="0.2">
      <c r="A16" s="160" t="s">
        <v>176</v>
      </c>
      <c r="B16" s="161">
        <v>459</v>
      </c>
      <c r="C16" s="162">
        <v>101</v>
      </c>
      <c r="D16" s="179">
        <v>614</v>
      </c>
      <c r="E16" s="161">
        <v>190</v>
      </c>
      <c r="F16" s="180">
        <v>442</v>
      </c>
      <c r="G16" s="181">
        <v>181</v>
      </c>
      <c r="H16" s="161">
        <v>106</v>
      </c>
      <c r="I16" s="180">
        <v>215</v>
      </c>
      <c r="J16" s="180">
        <v>80</v>
      </c>
      <c r="K16" s="181">
        <v>276</v>
      </c>
      <c r="L16" s="182">
        <v>143</v>
      </c>
      <c r="M16" s="181">
        <v>618</v>
      </c>
      <c r="N16" s="179">
        <v>336</v>
      </c>
      <c r="O16" s="161">
        <v>219</v>
      </c>
      <c r="P16" s="180">
        <v>74</v>
      </c>
      <c r="Q16" s="180">
        <v>220</v>
      </c>
      <c r="R16" s="181">
        <v>155</v>
      </c>
      <c r="S16" s="161">
        <v>420</v>
      </c>
      <c r="T16" s="162">
        <v>412</v>
      </c>
      <c r="U16" s="179">
        <v>5261</v>
      </c>
      <c r="V16" s="179">
        <v>58</v>
      </c>
      <c r="W16" s="179">
        <v>5319</v>
      </c>
      <c r="X16" s="179">
        <v>50758</v>
      </c>
      <c r="Y16" s="343">
        <v>0</v>
      </c>
      <c r="Z16" s="6"/>
      <c r="AA16" s="342"/>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row>
    <row r="17" spans="1:250" ht="15" customHeight="1" x14ac:dyDescent="0.25">
      <c r="A17" s="27" t="s">
        <v>16</v>
      </c>
      <c r="B17" s="28">
        <v>40740</v>
      </c>
      <c r="C17" s="68">
        <v>10490</v>
      </c>
      <c r="D17" s="30">
        <v>58974</v>
      </c>
      <c r="E17" s="28">
        <v>15500</v>
      </c>
      <c r="F17" s="32">
        <v>27889</v>
      </c>
      <c r="G17" s="29">
        <v>13203</v>
      </c>
      <c r="H17" s="28">
        <v>9880</v>
      </c>
      <c r="I17" s="32">
        <v>20200</v>
      </c>
      <c r="J17" s="32">
        <v>7257</v>
      </c>
      <c r="K17" s="29">
        <v>32461</v>
      </c>
      <c r="L17" s="33">
        <v>16514</v>
      </c>
      <c r="M17" s="29">
        <v>42088</v>
      </c>
      <c r="N17" s="30">
        <v>14477</v>
      </c>
      <c r="O17" s="28">
        <v>15743</v>
      </c>
      <c r="P17" s="32">
        <v>7556</v>
      </c>
      <c r="Q17" s="32">
        <v>23093</v>
      </c>
      <c r="R17" s="29">
        <v>17510</v>
      </c>
      <c r="S17" s="28">
        <v>21388</v>
      </c>
      <c r="T17" s="68">
        <v>36524</v>
      </c>
      <c r="U17" s="30">
        <v>431487</v>
      </c>
      <c r="V17" s="30">
        <v>4868</v>
      </c>
      <c r="W17" s="69">
        <v>436355</v>
      </c>
      <c r="X17" s="30">
        <v>2581579</v>
      </c>
      <c r="Y17" s="29">
        <v>8</v>
      </c>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row>
    <row r="18" spans="1:250" ht="15" customHeight="1" x14ac:dyDescent="0.2">
      <c r="A18" s="160" t="s">
        <v>57</v>
      </c>
      <c r="B18" s="161">
        <v>1121</v>
      </c>
      <c r="C18" s="162">
        <v>261</v>
      </c>
      <c r="D18" s="179">
        <v>3803</v>
      </c>
      <c r="E18" s="161">
        <v>381</v>
      </c>
      <c r="F18" s="180">
        <v>1139</v>
      </c>
      <c r="G18" s="181">
        <v>312</v>
      </c>
      <c r="H18" s="161">
        <v>360</v>
      </c>
      <c r="I18" s="180">
        <v>1161</v>
      </c>
      <c r="J18" s="180">
        <v>455</v>
      </c>
      <c r="K18" s="181">
        <v>1394</v>
      </c>
      <c r="L18" s="182">
        <v>225</v>
      </c>
      <c r="M18" s="181">
        <v>2309</v>
      </c>
      <c r="N18" s="179">
        <v>942</v>
      </c>
      <c r="O18" s="161">
        <v>656</v>
      </c>
      <c r="P18" s="180">
        <v>359</v>
      </c>
      <c r="Q18" s="180">
        <v>461</v>
      </c>
      <c r="R18" s="181">
        <v>394</v>
      </c>
      <c r="S18" s="161">
        <v>1035</v>
      </c>
      <c r="T18" s="162">
        <v>631</v>
      </c>
      <c r="U18" s="179">
        <v>17399</v>
      </c>
      <c r="V18" s="179">
        <v>201</v>
      </c>
      <c r="W18" s="183">
        <v>17600</v>
      </c>
      <c r="X18" s="179">
        <v>450781</v>
      </c>
      <c r="Y18" s="181">
        <v>1</v>
      </c>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row>
    <row r="19" spans="1:250" ht="15" customHeight="1" x14ac:dyDescent="0.2">
      <c r="A19" s="160" t="s">
        <v>17</v>
      </c>
      <c r="B19" s="161">
        <v>1446</v>
      </c>
      <c r="C19" s="162">
        <v>448</v>
      </c>
      <c r="D19" s="179">
        <v>1659</v>
      </c>
      <c r="E19" s="161">
        <v>279</v>
      </c>
      <c r="F19" s="180">
        <v>439</v>
      </c>
      <c r="G19" s="181">
        <v>229</v>
      </c>
      <c r="H19" s="161">
        <v>406</v>
      </c>
      <c r="I19" s="180">
        <v>845</v>
      </c>
      <c r="J19" s="180">
        <v>211</v>
      </c>
      <c r="K19" s="181">
        <v>816</v>
      </c>
      <c r="L19" s="182">
        <v>547</v>
      </c>
      <c r="M19" s="181">
        <v>897</v>
      </c>
      <c r="N19" s="179">
        <v>287</v>
      </c>
      <c r="O19" s="161">
        <v>306</v>
      </c>
      <c r="P19" s="180">
        <v>117</v>
      </c>
      <c r="Q19" s="180">
        <v>497</v>
      </c>
      <c r="R19" s="181">
        <v>348</v>
      </c>
      <c r="S19" s="161">
        <v>345</v>
      </c>
      <c r="T19" s="162">
        <v>714</v>
      </c>
      <c r="U19" s="179">
        <v>10836</v>
      </c>
      <c r="V19" s="179">
        <v>232</v>
      </c>
      <c r="W19" s="183">
        <v>11068</v>
      </c>
      <c r="X19" s="179">
        <v>1034112</v>
      </c>
      <c r="Y19" s="181">
        <v>3</v>
      </c>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row>
    <row r="20" spans="1:250" ht="15" customHeight="1" x14ac:dyDescent="0.2">
      <c r="A20" s="160" t="s">
        <v>21</v>
      </c>
      <c r="B20" s="161">
        <v>962</v>
      </c>
      <c r="C20" s="162">
        <v>382</v>
      </c>
      <c r="D20" s="179">
        <v>1683</v>
      </c>
      <c r="E20" s="161">
        <v>279</v>
      </c>
      <c r="F20" s="180">
        <v>728</v>
      </c>
      <c r="G20" s="181">
        <v>161</v>
      </c>
      <c r="H20" s="161">
        <v>377</v>
      </c>
      <c r="I20" s="180">
        <v>644</v>
      </c>
      <c r="J20" s="180">
        <v>180</v>
      </c>
      <c r="K20" s="181">
        <v>630</v>
      </c>
      <c r="L20" s="182">
        <v>434</v>
      </c>
      <c r="M20" s="181">
        <v>794</v>
      </c>
      <c r="N20" s="179">
        <v>239</v>
      </c>
      <c r="O20" s="161">
        <v>319</v>
      </c>
      <c r="P20" s="180">
        <v>107</v>
      </c>
      <c r="Q20" s="180">
        <v>473</v>
      </c>
      <c r="R20" s="181">
        <v>414</v>
      </c>
      <c r="S20" s="161">
        <v>354</v>
      </c>
      <c r="T20" s="162">
        <v>965</v>
      </c>
      <c r="U20" s="179">
        <v>10125</v>
      </c>
      <c r="V20" s="179">
        <v>231</v>
      </c>
      <c r="W20" s="183">
        <v>10356</v>
      </c>
      <c r="X20" s="179">
        <v>995868</v>
      </c>
      <c r="Y20" s="181">
        <v>3</v>
      </c>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row>
    <row r="21" spans="1:250" ht="15" customHeight="1" x14ac:dyDescent="0.2">
      <c r="A21" s="160" t="s">
        <v>181</v>
      </c>
      <c r="B21" s="161">
        <v>475</v>
      </c>
      <c r="C21" s="162">
        <v>221</v>
      </c>
      <c r="D21" s="179">
        <v>1573</v>
      </c>
      <c r="E21" s="161">
        <v>263</v>
      </c>
      <c r="F21" s="180">
        <v>675</v>
      </c>
      <c r="G21" s="181">
        <v>159</v>
      </c>
      <c r="H21" s="161">
        <v>222</v>
      </c>
      <c r="I21" s="180">
        <v>497</v>
      </c>
      <c r="J21" s="180">
        <v>156</v>
      </c>
      <c r="K21" s="181">
        <v>434</v>
      </c>
      <c r="L21" s="182">
        <v>260</v>
      </c>
      <c r="M21" s="181">
        <v>719</v>
      </c>
      <c r="N21" s="179">
        <v>259</v>
      </c>
      <c r="O21" s="161">
        <v>365</v>
      </c>
      <c r="P21" s="180">
        <v>126</v>
      </c>
      <c r="Q21" s="180">
        <v>424</v>
      </c>
      <c r="R21" s="181">
        <v>427</v>
      </c>
      <c r="S21" s="161">
        <v>280</v>
      </c>
      <c r="T21" s="162">
        <v>575</v>
      </c>
      <c r="U21" s="179">
        <v>8110</v>
      </c>
      <c r="V21" s="179">
        <v>178</v>
      </c>
      <c r="W21" s="183">
        <v>8288</v>
      </c>
      <c r="X21" s="179">
        <v>410743</v>
      </c>
      <c r="Y21" s="181">
        <v>1</v>
      </c>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row>
    <row r="22" spans="1:250" ht="15" customHeight="1" x14ac:dyDescent="0.2">
      <c r="A22" s="160" t="s">
        <v>178</v>
      </c>
      <c r="B22" s="161">
        <v>700</v>
      </c>
      <c r="C22" s="162">
        <v>168</v>
      </c>
      <c r="D22" s="179">
        <v>1516</v>
      </c>
      <c r="E22" s="161">
        <v>135</v>
      </c>
      <c r="F22" s="180">
        <v>392</v>
      </c>
      <c r="G22" s="181">
        <v>102</v>
      </c>
      <c r="H22" s="161">
        <v>179</v>
      </c>
      <c r="I22" s="180">
        <v>504</v>
      </c>
      <c r="J22" s="180">
        <v>177</v>
      </c>
      <c r="K22" s="181">
        <v>597</v>
      </c>
      <c r="L22" s="182">
        <v>195</v>
      </c>
      <c r="M22" s="181">
        <v>749</v>
      </c>
      <c r="N22" s="179">
        <v>282</v>
      </c>
      <c r="O22" s="161">
        <v>203</v>
      </c>
      <c r="P22" s="180">
        <v>153</v>
      </c>
      <c r="Q22" s="180">
        <v>224</v>
      </c>
      <c r="R22" s="181">
        <v>147</v>
      </c>
      <c r="S22" s="161">
        <v>240</v>
      </c>
      <c r="T22" s="162">
        <v>257</v>
      </c>
      <c r="U22" s="179">
        <v>6920</v>
      </c>
      <c r="V22" s="179">
        <v>68</v>
      </c>
      <c r="W22" s="183">
        <v>6988</v>
      </c>
      <c r="X22" s="179">
        <v>570067</v>
      </c>
      <c r="Y22" s="181">
        <v>2</v>
      </c>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row>
    <row r="23" spans="1:250" ht="15" customHeight="1" x14ac:dyDescent="0.2">
      <c r="A23" s="160" t="s">
        <v>19</v>
      </c>
      <c r="B23" s="161">
        <v>488</v>
      </c>
      <c r="C23" s="162">
        <v>185</v>
      </c>
      <c r="D23" s="179">
        <v>1045</v>
      </c>
      <c r="E23" s="161">
        <v>130</v>
      </c>
      <c r="F23" s="180">
        <v>331</v>
      </c>
      <c r="G23" s="181">
        <v>78</v>
      </c>
      <c r="H23" s="161">
        <v>190</v>
      </c>
      <c r="I23" s="180">
        <v>317</v>
      </c>
      <c r="J23" s="180">
        <v>107</v>
      </c>
      <c r="K23" s="181">
        <v>308</v>
      </c>
      <c r="L23" s="182">
        <v>180</v>
      </c>
      <c r="M23" s="181">
        <v>505</v>
      </c>
      <c r="N23" s="179">
        <v>124</v>
      </c>
      <c r="O23" s="161">
        <v>200</v>
      </c>
      <c r="P23" s="180">
        <v>73</v>
      </c>
      <c r="Q23" s="180">
        <v>247</v>
      </c>
      <c r="R23" s="181">
        <v>252</v>
      </c>
      <c r="S23" s="161">
        <v>143</v>
      </c>
      <c r="T23" s="162">
        <v>269</v>
      </c>
      <c r="U23" s="179">
        <v>5172</v>
      </c>
      <c r="V23" s="179">
        <v>64</v>
      </c>
      <c r="W23" s="183">
        <v>5236</v>
      </c>
      <c r="X23" s="179">
        <v>594968</v>
      </c>
      <c r="Y23" s="181">
        <v>2</v>
      </c>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row>
    <row r="24" spans="1:250" ht="15" customHeight="1" x14ac:dyDescent="0.2">
      <c r="A24" s="160" t="s">
        <v>139</v>
      </c>
      <c r="B24" s="161">
        <v>818</v>
      </c>
      <c r="C24" s="162">
        <v>162</v>
      </c>
      <c r="D24" s="179">
        <v>1366</v>
      </c>
      <c r="E24" s="161">
        <v>107</v>
      </c>
      <c r="F24" s="180">
        <v>258</v>
      </c>
      <c r="G24" s="181">
        <v>45</v>
      </c>
      <c r="H24" s="161">
        <v>194</v>
      </c>
      <c r="I24" s="180">
        <v>387</v>
      </c>
      <c r="J24" s="180">
        <v>170</v>
      </c>
      <c r="K24" s="181">
        <v>793</v>
      </c>
      <c r="L24" s="182">
        <v>208</v>
      </c>
      <c r="M24" s="181">
        <v>884</v>
      </c>
      <c r="N24" s="179">
        <v>241</v>
      </c>
      <c r="O24" s="161">
        <v>155</v>
      </c>
      <c r="P24" s="180">
        <v>148</v>
      </c>
      <c r="Q24" s="180">
        <v>147</v>
      </c>
      <c r="R24" s="181">
        <v>79</v>
      </c>
      <c r="S24" s="161">
        <v>251</v>
      </c>
      <c r="T24" s="162">
        <v>155</v>
      </c>
      <c r="U24" s="179">
        <v>6568</v>
      </c>
      <c r="V24" s="179">
        <v>36</v>
      </c>
      <c r="W24" s="183">
        <v>6604</v>
      </c>
      <c r="X24" s="179">
        <v>366285</v>
      </c>
      <c r="Y24" s="181">
        <v>1</v>
      </c>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row>
    <row r="25" spans="1:250" ht="15" customHeight="1" x14ac:dyDescent="0.2">
      <c r="A25" s="160" t="s">
        <v>177</v>
      </c>
      <c r="B25" s="161">
        <v>213</v>
      </c>
      <c r="C25" s="162">
        <v>53</v>
      </c>
      <c r="D25" s="179">
        <v>647</v>
      </c>
      <c r="E25" s="161">
        <v>145</v>
      </c>
      <c r="F25" s="180">
        <v>304</v>
      </c>
      <c r="G25" s="181">
        <v>78</v>
      </c>
      <c r="H25" s="161">
        <v>65</v>
      </c>
      <c r="I25" s="180">
        <v>116</v>
      </c>
      <c r="J25" s="180">
        <v>59</v>
      </c>
      <c r="K25" s="181">
        <v>190</v>
      </c>
      <c r="L25" s="182">
        <v>96</v>
      </c>
      <c r="M25" s="181">
        <v>403</v>
      </c>
      <c r="N25" s="179">
        <v>143</v>
      </c>
      <c r="O25" s="161">
        <v>221</v>
      </c>
      <c r="P25" s="180">
        <v>77</v>
      </c>
      <c r="Q25" s="180">
        <v>189</v>
      </c>
      <c r="R25" s="181">
        <v>131</v>
      </c>
      <c r="S25" s="161">
        <v>147</v>
      </c>
      <c r="T25" s="162">
        <v>208</v>
      </c>
      <c r="U25" s="179">
        <v>3485</v>
      </c>
      <c r="V25" s="179">
        <v>93</v>
      </c>
      <c r="W25" s="183">
        <v>3578</v>
      </c>
      <c r="X25" s="179">
        <v>38713</v>
      </c>
      <c r="Y25" s="181">
        <v>0</v>
      </c>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row>
    <row r="26" spans="1:250" ht="15" customHeight="1" x14ac:dyDescent="0.2">
      <c r="A26" s="160" t="s">
        <v>179</v>
      </c>
      <c r="B26" s="161">
        <v>97</v>
      </c>
      <c r="C26" s="162">
        <v>31</v>
      </c>
      <c r="D26" s="179">
        <v>148</v>
      </c>
      <c r="E26" s="161">
        <v>23</v>
      </c>
      <c r="F26" s="180">
        <v>44</v>
      </c>
      <c r="G26" s="181">
        <v>15</v>
      </c>
      <c r="H26" s="161">
        <v>24</v>
      </c>
      <c r="I26" s="180">
        <v>51</v>
      </c>
      <c r="J26" s="180">
        <v>32</v>
      </c>
      <c r="K26" s="181">
        <v>81</v>
      </c>
      <c r="L26" s="182">
        <v>22</v>
      </c>
      <c r="M26" s="181">
        <v>68</v>
      </c>
      <c r="N26" s="179">
        <v>23</v>
      </c>
      <c r="O26" s="161">
        <v>30</v>
      </c>
      <c r="P26" s="180">
        <v>26</v>
      </c>
      <c r="Q26" s="180">
        <v>36</v>
      </c>
      <c r="R26" s="181">
        <v>27</v>
      </c>
      <c r="S26" s="161">
        <v>34</v>
      </c>
      <c r="T26" s="162">
        <v>40</v>
      </c>
      <c r="U26" s="179">
        <v>852</v>
      </c>
      <c r="V26" s="179">
        <v>13</v>
      </c>
      <c r="W26" s="183">
        <v>865</v>
      </c>
      <c r="X26" s="179">
        <v>47243</v>
      </c>
      <c r="Y26" s="181">
        <v>0</v>
      </c>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row>
    <row r="27" spans="1:250" ht="15" customHeight="1" x14ac:dyDescent="0.25">
      <c r="A27" s="27" t="s">
        <v>22</v>
      </c>
      <c r="B27" s="28">
        <v>6320</v>
      </c>
      <c r="C27" s="68">
        <v>1911</v>
      </c>
      <c r="D27" s="30">
        <v>13440</v>
      </c>
      <c r="E27" s="28">
        <v>1742</v>
      </c>
      <c r="F27" s="32">
        <v>4310</v>
      </c>
      <c r="G27" s="29">
        <v>1179</v>
      </c>
      <c r="H27" s="28">
        <v>2017</v>
      </c>
      <c r="I27" s="32">
        <v>4522</v>
      </c>
      <c r="J27" s="32">
        <v>1547</v>
      </c>
      <c r="K27" s="29">
        <v>5243</v>
      </c>
      <c r="L27" s="33">
        <v>2167</v>
      </c>
      <c r="M27" s="29">
        <v>7328</v>
      </c>
      <c r="N27" s="30">
        <v>2540</v>
      </c>
      <c r="O27" s="28">
        <v>2455</v>
      </c>
      <c r="P27" s="32">
        <v>1186</v>
      </c>
      <c r="Q27" s="32">
        <v>2698</v>
      </c>
      <c r="R27" s="29">
        <v>2219</v>
      </c>
      <c r="S27" s="28">
        <v>2829</v>
      </c>
      <c r="T27" s="68">
        <v>3814</v>
      </c>
      <c r="U27" s="30">
        <v>69467</v>
      </c>
      <c r="V27" s="30">
        <v>1116</v>
      </c>
      <c r="W27" s="69">
        <v>70583</v>
      </c>
      <c r="X27" s="30">
        <v>4508780</v>
      </c>
      <c r="Y27" s="29">
        <v>13</v>
      </c>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row>
    <row r="28" spans="1:250" ht="15" customHeight="1" x14ac:dyDescent="0.2">
      <c r="A28" s="160" t="s">
        <v>149</v>
      </c>
      <c r="B28" s="155" t="s">
        <v>118</v>
      </c>
      <c r="C28" s="156" t="s">
        <v>118</v>
      </c>
      <c r="D28" s="101" t="s">
        <v>118</v>
      </c>
      <c r="E28" s="155" t="s">
        <v>118</v>
      </c>
      <c r="F28" s="195" t="s">
        <v>118</v>
      </c>
      <c r="G28" s="194" t="s">
        <v>118</v>
      </c>
      <c r="H28" s="155" t="s">
        <v>118</v>
      </c>
      <c r="I28" s="195" t="s">
        <v>118</v>
      </c>
      <c r="J28" s="195" t="s">
        <v>118</v>
      </c>
      <c r="K28" s="194" t="s">
        <v>118</v>
      </c>
      <c r="L28" s="155" t="s">
        <v>118</v>
      </c>
      <c r="M28" s="156" t="s">
        <v>118</v>
      </c>
      <c r="N28" s="101" t="s">
        <v>118</v>
      </c>
      <c r="O28" s="155" t="s">
        <v>118</v>
      </c>
      <c r="P28" s="195" t="s">
        <v>118</v>
      </c>
      <c r="Q28" s="195" t="s">
        <v>118</v>
      </c>
      <c r="R28" s="194" t="s">
        <v>118</v>
      </c>
      <c r="S28" s="155" t="s">
        <v>118</v>
      </c>
      <c r="T28" s="156" t="s">
        <v>118</v>
      </c>
      <c r="U28" s="101" t="s">
        <v>118</v>
      </c>
      <c r="V28" s="101" t="s">
        <v>118</v>
      </c>
      <c r="W28" s="101" t="s">
        <v>118</v>
      </c>
      <c r="X28" s="179">
        <v>15169</v>
      </c>
      <c r="Y28" s="181">
        <v>1</v>
      </c>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row>
    <row r="29" spans="1:250" ht="15" customHeight="1" x14ac:dyDescent="0.2">
      <c r="A29" s="160" t="s">
        <v>148</v>
      </c>
      <c r="B29" s="155" t="s">
        <v>118</v>
      </c>
      <c r="C29" s="156" t="s">
        <v>118</v>
      </c>
      <c r="D29" s="101" t="s">
        <v>118</v>
      </c>
      <c r="E29" s="155" t="s">
        <v>118</v>
      </c>
      <c r="F29" s="195" t="s">
        <v>118</v>
      </c>
      <c r="G29" s="194" t="s">
        <v>118</v>
      </c>
      <c r="H29" s="155" t="s">
        <v>118</v>
      </c>
      <c r="I29" s="195" t="s">
        <v>118</v>
      </c>
      <c r="J29" s="195" t="s">
        <v>118</v>
      </c>
      <c r="K29" s="194" t="s">
        <v>118</v>
      </c>
      <c r="L29" s="155" t="s">
        <v>118</v>
      </c>
      <c r="M29" s="156" t="s">
        <v>118</v>
      </c>
      <c r="N29" s="101" t="s">
        <v>118</v>
      </c>
      <c r="O29" s="155" t="s">
        <v>118</v>
      </c>
      <c r="P29" s="195" t="s">
        <v>118</v>
      </c>
      <c r="Q29" s="195" t="s">
        <v>118</v>
      </c>
      <c r="R29" s="194" t="s">
        <v>118</v>
      </c>
      <c r="S29" s="155" t="s">
        <v>118</v>
      </c>
      <c r="T29" s="156" t="s">
        <v>118</v>
      </c>
      <c r="U29" s="101" t="s">
        <v>118</v>
      </c>
      <c r="V29" s="101" t="s">
        <v>118</v>
      </c>
      <c r="W29" s="101" t="s">
        <v>118</v>
      </c>
      <c r="X29" s="179">
        <v>7134</v>
      </c>
      <c r="Y29" s="181">
        <v>0</v>
      </c>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row>
    <row r="30" spans="1:250" ht="15" customHeight="1" x14ac:dyDescent="0.2">
      <c r="A30" s="160" t="s">
        <v>150</v>
      </c>
      <c r="B30" s="155" t="s">
        <v>118</v>
      </c>
      <c r="C30" s="156" t="s">
        <v>118</v>
      </c>
      <c r="D30" s="101" t="s">
        <v>118</v>
      </c>
      <c r="E30" s="155" t="s">
        <v>118</v>
      </c>
      <c r="F30" s="195" t="s">
        <v>118</v>
      </c>
      <c r="G30" s="194" t="s">
        <v>118</v>
      </c>
      <c r="H30" s="155" t="s">
        <v>118</v>
      </c>
      <c r="I30" s="195" t="s">
        <v>118</v>
      </c>
      <c r="J30" s="195" t="s">
        <v>118</v>
      </c>
      <c r="K30" s="194" t="s">
        <v>118</v>
      </c>
      <c r="L30" s="155" t="s">
        <v>118</v>
      </c>
      <c r="M30" s="156" t="s">
        <v>118</v>
      </c>
      <c r="N30" s="101" t="s">
        <v>118</v>
      </c>
      <c r="O30" s="155" t="s">
        <v>118</v>
      </c>
      <c r="P30" s="195" t="s">
        <v>118</v>
      </c>
      <c r="Q30" s="195" t="s">
        <v>118</v>
      </c>
      <c r="R30" s="194" t="s">
        <v>118</v>
      </c>
      <c r="S30" s="155" t="s">
        <v>118</v>
      </c>
      <c r="T30" s="156" t="s">
        <v>118</v>
      </c>
      <c r="U30" s="101" t="s">
        <v>118</v>
      </c>
      <c r="V30" s="101" t="s">
        <v>118</v>
      </c>
      <c r="W30" s="101" t="s">
        <v>118</v>
      </c>
      <c r="X30" s="179">
        <v>5891</v>
      </c>
      <c r="Y30" s="181">
        <v>0</v>
      </c>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row>
    <row r="31" spans="1:250" ht="15" customHeight="1" x14ac:dyDescent="0.2">
      <c r="A31" s="160" t="s">
        <v>147</v>
      </c>
      <c r="B31" s="155" t="s">
        <v>118</v>
      </c>
      <c r="C31" s="156" t="s">
        <v>118</v>
      </c>
      <c r="D31" s="101" t="s">
        <v>118</v>
      </c>
      <c r="E31" s="155" t="s">
        <v>118</v>
      </c>
      <c r="F31" s="197" t="s">
        <v>118</v>
      </c>
      <c r="G31" s="194" t="s">
        <v>118</v>
      </c>
      <c r="H31" s="155" t="s">
        <v>118</v>
      </c>
      <c r="I31" s="197" t="s">
        <v>118</v>
      </c>
      <c r="J31" s="197" t="s">
        <v>118</v>
      </c>
      <c r="K31" s="194" t="s">
        <v>118</v>
      </c>
      <c r="L31" s="155" t="s">
        <v>118</v>
      </c>
      <c r="M31" s="156" t="s">
        <v>118</v>
      </c>
      <c r="N31" s="101" t="s">
        <v>118</v>
      </c>
      <c r="O31" s="155" t="s">
        <v>118</v>
      </c>
      <c r="P31" s="197" t="s">
        <v>118</v>
      </c>
      <c r="Q31" s="197" t="s">
        <v>118</v>
      </c>
      <c r="R31" s="194" t="s">
        <v>118</v>
      </c>
      <c r="S31" s="155" t="s">
        <v>118</v>
      </c>
      <c r="T31" s="156" t="s">
        <v>118</v>
      </c>
      <c r="U31" s="101" t="s">
        <v>118</v>
      </c>
      <c r="V31" s="101" t="s">
        <v>118</v>
      </c>
      <c r="W31" s="101" t="s">
        <v>118</v>
      </c>
      <c r="X31" s="198">
        <v>5281</v>
      </c>
      <c r="Y31" s="199">
        <v>0</v>
      </c>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row>
    <row r="32" spans="1:250" ht="15" customHeight="1" x14ac:dyDescent="0.2">
      <c r="A32" s="160" t="s">
        <v>151</v>
      </c>
      <c r="B32" s="155" t="s">
        <v>118</v>
      </c>
      <c r="C32" s="156" t="s">
        <v>118</v>
      </c>
      <c r="D32" s="101" t="s">
        <v>118</v>
      </c>
      <c r="E32" s="155" t="s">
        <v>118</v>
      </c>
      <c r="F32" s="195" t="s">
        <v>118</v>
      </c>
      <c r="G32" s="194" t="s">
        <v>118</v>
      </c>
      <c r="H32" s="155" t="s">
        <v>118</v>
      </c>
      <c r="I32" s="195" t="s">
        <v>118</v>
      </c>
      <c r="J32" s="195" t="s">
        <v>118</v>
      </c>
      <c r="K32" s="194" t="s">
        <v>118</v>
      </c>
      <c r="L32" s="155" t="s">
        <v>118</v>
      </c>
      <c r="M32" s="156" t="s">
        <v>118</v>
      </c>
      <c r="N32" s="101" t="s">
        <v>118</v>
      </c>
      <c r="O32" s="155" t="s">
        <v>118</v>
      </c>
      <c r="P32" s="195" t="s">
        <v>118</v>
      </c>
      <c r="Q32" s="195" t="s">
        <v>118</v>
      </c>
      <c r="R32" s="194" t="s">
        <v>118</v>
      </c>
      <c r="S32" s="155" t="s">
        <v>118</v>
      </c>
      <c r="T32" s="156" t="s">
        <v>118</v>
      </c>
      <c r="U32" s="101" t="s">
        <v>118</v>
      </c>
      <c r="V32" s="101" t="s">
        <v>118</v>
      </c>
      <c r="W32" s="101" t="s">
        <v>118</v>
      </c>
      <c r="X32" s="179">
        <v>5131</v>
      </c>
      <c r="Y32" s="181">
        <v>0</v>
      </c>
      <c r="Z32" s="6"/>
      <c r="AA32" s="342"/>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row>
    <row r="33" spans="1:250" ht="15" customHeight="1" x14ac:dyDescent="0.2">
      <c r="A33" s="196" t="s">
        <v>142</v>
      </c>
      <c r="B33" s="155" t="s">
        <v>118</v>
      </c>
      <c r="C33" s="156" t="s">
        <v>118</v>
      </c>
      <c r="D33" s="101" t="s">
        <v>118</v>
      </c>
      <c r="E33" s="155" t="s">
        <v>118</v>
      </c>
      <c r="F33" s="197" t="s">
        <v>118</v>
      </c>
      <c r="G33" s="194" t="s">
        <v>118</v>
      </c>
      <c r="H33" s="155" t="s">
        <v>118</v>
      </c>
      <c r="I33" s="197" t="s">
        <v>118</v>
      </c>
      <c r="J33" s="197" t="s">
        <v>118</v>
      </c>
      <c r="K33" s="194" t="s">
        <v>118</v>
      </c>
      <c r="L33" s="155" t="s">
        <v>118</v>
      </c>
      <c r="M33" s="156" t="s">
        <v>118</v>
      </c>
      <c r="N33" s="101" t="s">
        <v>118</v>
      </c>
      <c r="O33" s="155" t="s">
        <v>118</v>
      </c>
      <c r="P33" s="197" t="s">
        <v>118</v>
      </c>
      <c r="Q33" s="197" t="s">
        <v>118</v>
      </c>
      <c r="R33" s="194" t="s">
        <v>118</v>
      </c>
      <c r="S33" s="155" t="s">
        <v>118</v>
      </c>
      <c r="T33" s="156" t="s">
        <v>118</v>
      </c>
      <c r="U33" s="101" t="s">
        <v>118</v>
      </c>
      <c r="V33" s="101" t="s">
        <v>118</v>
      </c>
      <c r="W33" s="101" t="s">
        <v>118</v>
      </c>
      <c r="X33" s="198">
        <v>4819</v>
      </c>
      <c r="Y33" s="199">
        <v>0</v>
      </c>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row>
    <row r="34" spans="1:250" s="10" customFormat="1" ht="15" customHeight="1" x14ac:dyDescent="0.25">
      <c r="A34" s="27" t="s">
        <v>23</v>
      </c>
      <c r="B34" s="72" t="s">
        <v>125</v>
      </c>
      <c r="C34" s="71" t="s">
        <v>125</v>
      </c>
      <c r="D34" s="70" t="s">
        <v>125</v>
      </c>
      <c r="E34" s="72" t="s">
        <v>125</v>
      </c>
      <c r="F34" s="73" t="s">
        <v>125</v>
      </c>
      <c r="G34" s="35" t="s">
        <v>125</v>
      </c>
      <c r="H34" s="72" t="s">
        <v>125</v>
      </c>
      <c r="I34" s="73" t="s">
        <v>125</v>
      </c>
      <c r="J34" s="73" t="s">
        <v>125</v>
      </c>
      <c r="K34" s="35" t="s">
        <v>125</v>
      </c>
      <c r="L34" s="72" t="s">
        <v>125</v>
      </c>
      <c r="M34" s="71" t="s">
        <v>125</v>
      </c>
      <c r="N34" s="70" t="s">
        <v>125</v>
      </c>
      <c r="O34" s="72" t="s">
        <v>125</v>
      </c>
      <c r="P34" s="73" t="s">
        <v>125</v>
      </c>
      <c r="Q34" s="73" t="s">
        <v>125</v>
      </c>
      <c r="R34" s="35" t="s">
        <v>125</v>
      </c>
      <c r="S34" s="72" t="s">
        <v>125</v>
      </c>
      <c r="T34" s="71" t="s">
        <v>125</v>
      </c>
      <c r="U34" s="70" t="s">
        <v>125</v>
      </c>
      <c r="V34" s="70" t="s">
        <v>125</v>
      </c>
      <c r="W34" s="70" t="s">
        <v>125</v>
      </c>
      <c r="X34" s="36">
        <v>43425</v>
      </c>
      <c r="Y34" s="70">
        <v>1</v>
      </c>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row>
    <row r="35" spans="1:250" ht="60" customHeight="1" x14ac:dyDescent="0.2">
      <c r="A35" s="354" t="s">
        <v>157</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spans="1:250" ht="15" x14ac:dyDescent="0.25">
      <c r="A36" s="200"/>
      <c r="B36" s="201"/>
      <c r="C36" s="201"/>
      <c r="D36" s="201"/>
      <c r="E36" s="201"/>
      <c r="F36" s="201"/>
      <c r="G36" s="201"/>
      <c r="H36" s="201"/>
      <c r="I36" s="201"/>
      <c r="J36" s="201"/>
      <c r="K36" s="201"/>
      <c r="L36" s="201"/>
      <c r="M36" s="201"/>
      <c r="N36" s="201"/>
      <c r="O36" s="201"/>
      <c r="P36" s="201"/>
      <c r="Q36" s="201"/>
      <c r="R36" s="201"/>
      <c r="S36" s="201"/>
      <c r="T36" s="201"/>
      <c r="U36" s="201"/>
      <c r="V36" s="201"/>
      <c r="W36" s="201"/>
      <c r="X36" s="87"/>
      <c r="Y36" s="87"/>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row>
    <row r="37" spans="1:250" ht="15" x14ac:dyDescent="0.25">
      <c r="A37" s="130" t="s">
        <v>182</v>
      </c>
      <c r="B37" s="201"/>
      <c r="C37" s="201"/>
      <c r="D37" s="201"/>
      <c r="E37" s="201"/>
      <c r="F37" s="201"/>
      <c r="G37" s="201"/>
      <c r="H37" s="201"/>
      <c r="I37" s="201"/>
      <c r="J37" s="201"/>
      <c r="K37" s="201"/>
      <c r="L37" s="201"/>
      <c r="M37" s="201"/>
      <c r="N37" s="201"/>
      <c r="O37" s="201"/>
      <c r="P37" s="201"/>
      <c r="Q37" s="201"/>
      <c r="R37" s="201"/>
      <c r="S37" s="201"/>
      <c r="T37" s="201"/>
      <c r="U37" s="201"/>
      <c r="V37" s="201"/>
      <c r="W37" s="201"/>
      <c r="X37" s="87"/>
      <c r="Y37" s="87"/>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row>
    <row r="38" spans="1:250" x14ac:dyDescent="0.2">
      <c r="A38" s="130" t="s">
        <v>59</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row>
    <row r="39" spans="1:250" x14ac:dyDescent="0.2">
      <c r="A39" s="130"/>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row>
    <row r="40" spans="1:250" x14ac:dyDescent="0.2">
      <c r="A40" s="130"/>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row>
    <row r="41" spans="1:250" x14ac:dyDescent="0.2">
      <c r="A41" s="132" t="s">
        <v>129</v>
      </c>
      <c r="B41" s="87"/>
      <c r="C41" s="87"/>
      <c r="D41" s="87"/>
      <c r="E41" s="87"/>
      <c r="F41" s="87"/>
      <c r="G41" s="87"/>
      <c r="H41" s="87"/>
      <c r="I41" s="87"/>
      <c r="J41" s="87"/>
      <c r="K41" s="87"/>
      <c r="L41" s="87"/>
      <c r="M41" s="87"/>
      <c r="N41" s="87"/>
      <c r="O41" s="87"/>
      <c r="P41" s="87"/>
      <c r="Q41" s="87"/>
      <c r="R41" s="87"/>
      <c r="S41" s="87"/>
      <c r="T41" s="87"/>
      <c r="U41" s="87"/>
      <c r="V41" s="87"/>
      <c r="W41" s="87"/>
      <c r="X41" s="87"/>
      <c r="Y41" s="87"/>
    </row>
    <row r="42" spans="1:250" x14ac:dyDescent="0.2">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row>
    <row r="43" spans="1:250" x14ac:dyDescent="0.2">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row>
  </sheetData>
  <mergeCells count="19">
    <mergeCell ref="X8:Y8"/>
    <mergeCell ref="B9:W9"/>
    <mergeCell ref="A35:Y35"/>
    <mergeCell ref="L3:M3"/>
    <mergeCell ref="O3:R3"/>
    <mergeCell ref="S3:T3"/>
    <mergeCell ref="X5:Y5"/>
    <mergeCell ref="X6:Y6"/>
    <mergeCell ref="X7:Y7"/>
    <mergeCell ref="A1:Y1"/>
    <mergeCell ref="A2:A4"/>
    <mergeCell ref="B2:T2"/>
    <mergeCell ref="U2:U4"/>
    <mergeCell ref="V2:V4"/>
    <mergeCell ref="W2:W4"/>
    <mergeCell ref="X2:Y4"/>
    <mergeCell ref="B3:C3"/>
    <mergeCell ref="E3:G3"/>
    <mergeCell ref="H3:K3"/>
  </mergeCells>
  <hyperlinks>
    <hyperlink ref="A41" location="Index!A1" display="Retour Index" xr:uid="{0DC88795-BE6D-4B37-A7ED-170B9331598B}"/>
  </hyperlinks>
  <printOptions horizontalCentered="1" verticalCentered="1"/>
  <pageMargins left="0.78740157480314965" right="0.78740157480314965" top="0.78740157480314965" bottom="0.78740157480314965" header="0.51181102362204722" footer="0.51181102362204722"/>
  <pageSetup paperSize="9" scale="53" fitToWidth="2" fitToHeight="0" orientation="landscape" r:id="rId1"/>
  <headerFooter scaleWithDoc="0" alignWithMargins="0">
    <oddHeader>&amp;LParlement européen&amp;C&amp;"Arial,Gras"ÉLECTIONS</oddHeader>
    <oddFooter>&amp;C&amp;P/&amp;N&amp;R© IBSA</oddFooter>
  </headerFooter>
  <colBreaks count="1" manualBreakCount="1">
    <brk id="13" max="3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IQ43"/>
  <sheetViews>
    <sheetView showGridLines="0" zoomScale="80" zoomScaleNormal="80" workbookViewId="0">
      <pane xSplit="1" ySplit="4" topLeftCell="B12" activePane="bottomRight" state="frozen"/>
      <selection pane="topRight" activeCell="B1" sqref="B1"/>
      <selection pane="bottomLeft" activeCell="A5" sqref="A5"/>
      <selection pane="bottomRight" activeCell="A41" sqref="A41"/>
    </sheetView>
  </sheetViews>
  <sheetFormatPr baseColWidth="10" defaultRowHeight="12.75" x14ac:dyDescent="0.2"/>
  <cols>
    <col min="1" max="1" width="44.140625" customWidth="1"/>
    <col min="2" max="22" width="13.28515625" customWidth="1"/>
    <col min="23" max="23" width="17.140625" customWidth="1"/>
    <col min="24" max="24" width="12.85546875" customWidth="1"/>
    <col min="25" max="25" width="12.28515625" customWidth="1"/>
  </cols>
  <sheetData>
    <row r="1" spans="1:251" ht="63.95" customHeight="1" x14ac:dyDescent="0.2">
      <c r="A1" s="365" t="s">
        <v>172</v>
      </c>
      <c r="B1" s="366"/>
      <c r="C1" s="366"/>
      <c r="D1" s="366"/>
      <c r="E1" s="366"/>
      <c r="F1" s="366"/>
      <c r="G1" s="366"/>
      <c r="H1" s="366"/>
      <c r="I1" s="366"/>
      <c r="J1" s="366"/>
      <c r="K1" s="366"/>
      <c r="L1" s="366"/>
      <c r="M1" s="366"/>
      <c r="N1" s="366"/>
      <c r="O1" s="366"/>
      <c r="P1" s="366"/>
      <c r="Q1" s="366"/>
      <c r="R1" s="366"/>
      <c r="S1" s="366"/>
      <c r="T1" s="366"/>
      <c r="U1" s="366"/>
      <c r="V1" s="366"/>
      <c r="W1" s="366"/>
      <c r="X1" s="366"/>
      <c r="Y1" s="367"/>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row>
    <row r="2" spans="1:251" ht="15" customHeight="1" x14ac:dyDescent="0.2">
      <c r="A2" s="368"/>
      <c r="B2" s="370" t="s">
        <v>28</v>
      </c>
      <c r="C2" s="371"/>
      <c r="D2" s="371"/>
      <c r="E2" s="371"/>
      <c r="F2" s="371"/>
      <c r="G2" s="371"/>
      <c r="H2" s="371"/>
      <c r="I2" s="371"/>
      <c r="J2" s="371"/>
      <c r="K2" s="371"/>
      <c r="L2" s="371"/>
      <c r="M2" s="371"/>
      <c r="N2" s="371"/>
      <c r="O2" s="371"/>
      <c r="P2" s="371"/>
      <c r="Q2" s="371"/>
      <c r="R2" s="371"/>
      <c r="S2" s="371"/>
      <c r="T2" s="372"/>
      <c r="U2" s="373" t="s">
        <v>0</v>
      </c>
      <c r="V2" s="376" t="s">
        <v>160</v>
      </c>
      <c r="W2" s="373" t="s">
        <v>146</v>
      </c>
      <c r="X2" s="378" t="s">
        <v>3</v>
      </c>
      <c r="Y2" s="379"/>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row>
    <row r="3" spans="1:251" ht="18.75" customHeight="1" x14ac:dyDescent="0.2">
      <c r="A3" s="369"/>
      <c r="B3" s="382" t="s">
        <v>29</v>
      </c>
      <c r="C3" s="383"/>
      <c r="D3" s="136" t="s">
        <v>6</v>
      </c>
      <c r="E3" s="382" t="s">
        <v>7</v>
      </c>
      <c r="F3" s="384"/>
      <c r="G3" s="383"/>
      <c r="H3" s="382" t="s">
        <v>30</v>
      </c>
      <c r="I3" s="384"/>
      <c r="J3" s="384"/>
      <c r="K3" s="383"/>
      <c r="L3" s="382" t="s">
        <v>8</v>
      </c>
      <c r="M3" s="383"/>
      <c r="N3" s="136" t="s">
        <v>31</v>
      </c>
      <c r="O3" s="382" t="s">
        <v>32</v>
      </c>
      <c r="P3" s="384"/>
      <c r="Q3" s="384"/>
      <c r="R3" s="383"/>
      <c r="S3" s="382" t="s">
        <v>9</v>
      </c>
      <c r="T3" s="384"/>
      <c r="U3" s="374"/>
      <c r="V3" s="377"/>
      <c r="W3" s="374"/>
      <c r="X3" s="380"/>
      <c r="Y3" s="381"/>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row>
    <row r="4" spans="1:251" ht="60" customHeight="1" x14ac:dyDescent="0.2">
      <c r="A4" s="369"/>
      <c r="B4" s="139" t="s">
        <v>29</v>
      </c>
      <c r="C4" s="133" t="s">
        <v>33</v>
      </c>
      <c r="D4" s="134" t="s">
        <v>6</v>
      </c>
      <c r="E4" s="134" t="s">
        <v>34</v>
      </c>
      <c r="F4" s="134" t="s">
        <v>7</v>
      </c>
      <c r="G4" s="134" t="s">
        <v>35</v>
      </c>
      <c r="H4" s="134" t="s">
        <v>36</v>
      </c>
      <c r="I4" s="134" t="s">
        <v>37</v>
      </c>
      <c r="J4" s="134" t="s">
        <v>38</v>
      </c>
      <c r="K4" s="134" t="s">
        <v>30</v>
      </c>
      <c r="L4" s="134" t="s">
        <v>39</v>
      </c>
      <c r="M4" s="134" t="s">
        <v>8</v>
      </c>
      <c r="N4" s="134" t="s">
        <v>31</v>
      </c>
      <c r="O4" s="134" t="s">
        <v>40</v>
      </c>
      <c r="P4" s="134" t="s">
        <v>32</v>
      </c>
      <c r="Q4" s="134" t="s">
        <v>41</v>
      </c>
      <c r="R4" s="133" t="s">
        <v>42</v>
      </c>
      <c r="S4" s="135" t="s">
        <v>43</v>
      </c>
      <c r="T4" s="134" t="s">
        <v>9</v>
      </c>
      <c r="U4" s="375"/>
      <c r="V4" s="377"/>
      <c r="W4" s="375"/>
      <c r="X4" s="380"/>
      <c r="Y4" s="381"/>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row>
    <row r="5" spans="1:251" ht="15" customHeight="1" x14ac:dyDescent="0.2">
      <c r="A5" s="142" t="s">
        <v>44</v>
      </c>
      <c r="B5" s="143">
        <v>37381</v>
      </c>
      <c r="C5" s="144">
        <v>9490</v>
      </c>
      <c r="D5" s="145">
        <v>52573</v>
      </c>
      <c r="E5" s="143">
        <v>14056</v>
      </c>
      <c r="F5" s="146">
        <v>26055</v>
      </c>
      <c r="G5" s="147">
        <v>12117</v>
      </c>
      <c r="H5" s="143">
        <v>9271</v>
      </c>
      <c r="I5" s="146">
        <v>18872</v>
      </c>
      <c r="J5" s="146">
        <v>7126</v>
      </c>
      <c r="K5" s="147">
        <v>30496</v>
      </c>
      <c r="L5" s="143">
        <v>14946</v>
      </c>
      <c r="M5" s="147">
        <v>41360</v>
      </c>
      <c r="N5" s="145">
        <v>13968</v>
      </c>
      <c r="O5" s="143">
        <v>14647</v>
      </c>
      <c r="P5" s="146">
        <v>7663</v>
      </c>
      <c r="Q5" s="146">
        <v>20669</v>
      </c>
      <c r="R5" s="144">
        <v>15577</v>
      </c>
      <c r="S5" s="143">
        <v>19568</v>
      </c>
      <c r="T5" s="144">
        <v>32918</v>
      </c>
      <c r="U5" s="145">
        <v>398753</v>
      </c>
      <c r="V5" s="145">
        <v>3064</v>
      </c>
      <c r="W5" s="148">
        <v>401817</v>
      </c>
      <c r="X5" s="390">
        <v>2439775</v>
      </c>
      <c r="Y5" s="391"/>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row>
    <row r="6" spans="1:251" ht="15" customHeight="1" x14ac:dyDescent="0.2">
      <c r="A6" s="149" t="s">
        <v>45</v>
      </c>
      <c r="B6" s="150">
        <v>6596</v>
      </c>
      <c r="C6" s="151">
        <v>2477</v>
      </c>
      <c r="D6" s="152">
        <v>12791</v>
      </c>
      <c r="E6" s="150">
        <v>2138</v>
      </c>
      <c r="F6" s="153">
        <v>4723</v>
      </c>
      <c r="G6" s="151">
        <v>1582</v>
      </c>
      <c r="H6" s="150">
        <v>2351</v>
      </c>
      <c r="I6" s="153">
        <v>4896</v>
      </c>
      <c r="J6" s="153">
        <v>1491</v>
      </c>
      <c r="K6" s="151">
        <v>5395</v>
      </c>
      <c r="L6" s="150">
        <v>2508</v>
      </c>
      <c r="M6" s="151">
        <v>7042</v>
      </c>
      <c r="N6" s="152">
        <v>2416</v>
      </c>
      <c r="O6" s="150">
        <v>2776</v>
      </c>
      <c r="P6" s="153">
        <v>1007</v>
      </c>
      <c r="Q6" s="153">
        <v>3550</v>
      </c>
      <c r="R6" s="151">
        <v>3363</v>
      </c>
      <c r="S6" s="150">
        <v>2747</v>
      </c>
      <c r="T6" s="151">
        <v>4767</v>
      </c>
      <c r="U6" s="152">
        <v>74616</v>
      </c>
      <c r="V6" s="152">
        <v>689</v>
      </c>
      <c r="W6" s="154">
        <v>75305</v>
      </c>
      <c r="X6" s="392">
        <v>4251605</v>
      </c>
      <c r="Y6" s="393"/>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row>
    <row r="7" spans="1:251" ht="15" customHeight="1" x14ac:dyDescent="0.2">
      <c r="A7" s="149" t="s">
        <v>184</v>
      </c>
      <c r="B7" s="155" t="s">
        <v>118</v>
      </c>
      <c r="C7" s="156" t="s">
        <v>118</v>
      </c>
      <c r="D7" s="101" t="s">
        <v>118</v>
      </c>
      <c r="E7" s="155" t="s">
        <v>118</v>
      </c>
      <c r="F7" s="155" t="s">
        <v>118</v>
      </c>
      <c r="G7" s="157" t="s">
        <v>118</v>
      </c>
      <c r="H7" s="158" t="s">
        <v>118</v>
      </c>
      <c r="I7" s="155" t="s">
        <v>118</v>
      </c>
      <c r="J7" s="155" t="s">
        <v>118</v>
      </c>
      <c r="K7" s="157" t="s">
        <v>118</v>
      </c>
      <c r="L7" s="155" t="s">
        <v>118</v>
      </c>
      <c r="M7" s="156" t="s">
        <v>118</v>
      </c>
      <c r="N7" s="101" t="s">
        <v>118</v>
      </c>
      <c r="O7" s="158" t="s">
        <v>118</v>
      </c>
      <c r="P7" s="155" t="s">
        <v>118</v>
      </c>
      <c r="Q7" s="155" t="s">
        <v>118</v>
      </c>
      <c r="R7" s="157" t="s">
        <v>118</v>
      </c>
      <c r="S7" s="155" t="s">
        <v>118</v>
      </c>
      <c r="T7" s="156" t="s">
        <v>118</v>
      </c>
      <c r="U7" s="101" t="s">
        <v>118</v>
      </c>
      <c r="V7" s="101" t="s">
        <v>118</v>
      </c>
      <c r="W7" s="101" t="s">
        <v>118</v>
      </c>
      <c r="X7" s="392">
        <v>40777</v>
      </c>
      <c r="Y7" s="393"/>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row>
    <row r="8" spans="1:251" ht="15" customHeight="1" x14ac:dyDescent="0.25">
      <c r="A8" s="27" t="s">
        <v>66</v>
      </c>
      <c r="B8" s="28">
        <v>43977</v>
      </c>
      <c r="C8" s="29">
        <v>11967</v>
      </c>
      <c r="D8" s="30">
        <v>65364</v>
      </c>
      <c r="E8" s="28">
        <v>16194</v>
      </c>
      <c r="F8" s="31">
        <v>30778</v>
      </c>
      <c r="G8" s="29">
        <v>13699</v>
      </c>
      <c r="H8" s="28">
        <v>11622</v>
      </c>
      <c r="I8" s="31">
        <v>23768</v>
      </c>
      <c r="J8" s="31">
        <v>8617</v>
      </c>
      <c r="K8" s="29">
        <v>35891</v>
      </c>
      <c r="L8" s="28">
        <v>17454</v>
      </c>
      <c r="M8" s="29">
        <v>48402</v>
      </c>
      <c r="N8" s="29">
        <v>16384</v>
      </c>
      <c r="O8" s="28">
        <v>17423</v>
      </c>
      <c r="P8" s="31">
        <v>8670</v>
      </c>
      <c r="Q8" s="31">
        <v>24219</v>
      </c>
      <c r="R8" s="29">
        <v>18940</v>
      </c>
      <c r="S8" s="28">
        <v>22315</v>
      </c>
      <c r="T8" s="29">
        <v>37685</v>
      </c>
      <c r="U8" s="29">
        <v>473369</v>
      </c>
      <c r="V8" s="30">
        <v>3753</v>
      </c>
      <c r="W8" s="68">
        <v>477122</v>
      </c>
      <c r="X8" s="385">
        <v>6732157</v>
      </c>
      <c r="Y8" s="386"/>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row>
    <row r="9" spans="1:251" ht="30" x14ac:dyDescent="0.25">
      <c r="A9" s="159"/>
      <c r="B9" s="387" t="s">
        <v>12</v>
      </c>
      <c r="C9" s="388"/>
      <c r="D9" s="389"/>
      <c r="E9" s="389"/>
      <c r="F9" s="389"/>
      <c r="G9" s="389"/>
      <c r="H9" s="389"/>
      <c r="I9" s="389"/>
      <c r="J9" s="389"/>
      <c r="K9" s="389"/>
      <c r="L9" s="389"/>
      <c r="M9" s="389"/>
      <c r="N9" s="389"/>
      <c r="O9" s="389"/>
      <c r="P9" s="389"/>
      <c r="Q9" s="389"/>
      <c r="R9" s="389"/>
      <c r="S9" s="389"/>
      <c r="T9" s="389"/>
      <c r="U9" s="389"/>
      <c r="V9" s="389"/>
      <c r="W9" s="389"/>
      <c r="X9" s="140" t="s">
        <v>12</v>
      </c>
      <c r="Y9" s="133" t="s">
        <v>13</v>
      </c>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row>
    <row r="10" spans="1:251" ht="15" customHeight="1" x14ac:dyDescent="0.2">
      <c r="A10" s="160" t="s">
        <v>142</v>
      </c>
      <c r="B10" s="161">
        <v>7385</v>
      </c>
      <c r="C10" s="162">
        <v>2149</v>
      </c>
      <c r="D10" s="163">
        <v>11956</v>
      </c>
      <c r="E10" s="164">
        <v>5087</v>
      </c>
      <c r="F10" s="165">
        <v>10651</v>
      </c>
      <c r="G10" s="166">
        <v>5232</v>
      </c>
      <c r="H10" s="164">
        <v>1946</v>
      </c>
      <c r="I10" s="165">
        <v>4687</v>
      </c>
      <c r="J10" s="165">
        <v>1389</v>
      </c>
      <c r="K10" s="166">
        <v>4667</v>
      </c>
      <c r="L10" s="167">
        <v>3209</v>
      </c>
      <c r="M10" s="166">
        <v>11510</v>
      </c>
      <c r="N10" s="163">
        <v>5049</v>
      </c>
      <c r="O10" s="164">
        <v>5281</v>
      </c>
      <c r="P10" s="165">
        <v>1561</v>
      </c>
      <c r="Q10" s="165">
        <v>6329</v>
      </c>
      <c r="R10" s="166">
        <v>5084</v>
      </c>
      <c r="S10" s="164">
        <v>6583</v>
      </c>
      <c r="T10" s="168">
        <v>11121</v>
      </c>
      <c r="U10" s="163">
        <v>110876</v>
      </c>
      <c r="V10" s="163">
        <v>1232</v>
      </c>
      <c r="W10" s="169">
        <v>112108</v>
      </c>
      <c r="X10" s="163">
        <v>485655</v>
      </c>
      <c r="Y10" s="166">
        <v>2</v>
      </c>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row>
    <row r="11" spans="1:251" ht="15" customHeight="1" x14ac:dyDescent="0.2">
      <c r="A11" s="170" t="s">
        <v>14</v>
      </c>
      <c r="B11" s="171">
        <v>10822</v>
      </c>
      <c r="C11" s="172">
        <v>2196</v>
      </c>
      <c r="D11" s="173">
        <v>15428</v>
      </c>
      <c r="E11" s="171">
        <v>1563</v>
      </c>
      <c r="F11" s="174">
        <v>4336</v>
      </c>
      <c r="G11" s="175">
        <v>1524</v>
      </c>
      <c r="H11" s="171">
        <v>2028</v>
      </c>
      <c r="I11" s="174">
        <v>4117</v>
      </c>
      <c r="J11" s="174">
        <v>2497</v>
      </c>
      <c r="K11" s="175">
        <v>11236</v>
      </c>
      <c r="L11" s="176">
        <v>4289</v>
      </c>
      <c r="M11" s="175">
        <v>11196</v>
      </c>
      <c r="N11" s="173">
        <v>3492</v>
      </c>
      <c r="O11" s="171">
        <v>2289</v>
      </c>
      <c r="P11" s="174">
        <v>3732</v>
      </c>
      <c r="Q11" s="174">
        <v>2004</v>
      </c>
      <c r="R11" s="175">
        <v>1302</v>
      </c>
      <c r="S11" s="171">
        <v>4470</v>
      </c>
      <c r="T11" s="172">
        <v>3977</v>
      </c>
      <c r="U11" s="173">
        <v>92498</v>
      </c>
      <c r="V11" s="173">
        <v>363</v>
      </c>
      <c r="W11" s="177">
        <v>92861</v>
      </c>
      <c r="X11" s="173">
        <v>651157</v>
      </c>
      <c r="Y11" s="175">
        <v>2</v>
      </c>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row>
    <row r="12" spans="1:251" ht="15" customHeight="1" x14ac:dyDescent="0.2">
      <c r="A12" s="160" t="s">
        <v>15</v>
      </c>
      <c r="B12" s="178">
        <v>5233</v>
      </c>
      <c r="C12" s="162">
        <v>1677</v>
      </c>
      <c r="D12" s="179">
        <v>6181</v>
      </c>
      <c r="E12" s="161">
        <v>2772</v>
      </c>
      <c r="F12" s="180">
        <v>4839</v>
      </c>
      <c r="G12" s="181">
        <v>2262</v>
      </c>
      <c r="H12" s="161">
        <v>1594</v>
      </c>
      <c r="I12" s="180">
        <v>2781</v>
      </c>
      <c r="J12" s="180">
        <v>1069</v>
      </c>
      <c r="K12" s="181">
        <v>3254</v>
      </c>
      <c r="L12" s="182">
        <v>2250</v>
      </c>
      <c r="M12" s="181">
        <v>3751</v>
      </c>
      <c r="N12" s="179">
        <v>1237</v>
      </c>
      <c r="O12" s="161">
        <v>3245</v>
      </c>
      <c r="P12" s="180">
        <v>425</v>
      </c>
      <c r="Q12" s="180">
        <v>3895</v>
      </c>
      <c r="R12" s="181">
        <v>4883</v>
      </c>
      <c r="S12" s="161">
        <v>2618</v>
      </c>
      <c r="T12" s="162">
        <v>10016</v>
      </c>
      <c r="U12" s="179">
        <v>63982</v>
      </c>
      <c r="V12" s="179">
        <v>984</v>
      </c>
      <c r="W12" s="183">
        <v>64966</v>
      </c>
      <c r="X12" s="179">
        <v>470654</v>
      </c>
      <c r="Y12" s="181">
        <v>2</v>
      </c>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row>
    <row r="13" spans="1:251" ht="15" customHeight="1" x14ac:dyDescent="0.2">
      <c r="A13" s="160" t="s">
        <v>145</v>
      </c>
      <c r="B13" s="161">
        <v>8425</v>
      </c>
      <c r="C13" s="162">
        <v>1482</v>
      </c>
      <c r="D13" s="179">
        <v>10161</v>
      </c>
      <c r="E13" s="161">
        <v>910</v>
      </c>
      <c r="F13" s="180">
        <v>2753</v>
      </c>
      <c r="G13" s="181">
        <v>822</v>
      </c>
      <c r="H13" s="161">
        <v>1309</v>
      </c>
      <c r="I13" s="180">
        <v>2966</v>
      </c>
      <c r="J13" s="180">
        <v>1179</v>
      </c>
      <c r="K13" s="181">
        <v>7117</v>
      </c>
      <c r="L13" s="182">
        <v>2029</v>
      </c>
      <c r="M13" s="181">
        <v>7419</v>
      </c>
      <c r="N13" s="179">
        <v>2772</v>
      </c>
      <c r="O13" s="161">
        <v>1421</v>
      </c>
      <c r="P13" s="180">
        <v>1107</v>
      </c>
      <c r="Q13" s="180">
        <v>1276</v>
      </c>
      <c r="R13" s="181">
        <v>619</v>
      </c>
      <c r="S13" s="161">
        <v>2952</v>
      </c>
      <c r="T13" s="162">
        <v>2197</v>
      </c>
      <c r="U13" s="179">
        <v>58916</v>
      </c>
      <c r="V13" s="179">
        <v>78</v>
      </c>
      <c r="W13" s="183">
        <v>58994</v>
      </c>
      <c r="X13" s="179">
        <v>355883</v>
      </c>
      <c r="Y13" s="181">
        <v>1</v>
      </c>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row>
    <row r="14" spans="1:251" ht="15" customHeight="1" x14ac:dyDescent="0.2">
      <c r="A14" s="160" t="s">
        <v>144</v>
      </c>
      <c r="B14" s="161">
        <v>2413</v>
      </c>
      <c r="C14" s="162">
        <v>844</v>
      </c>
      <c r="D14" s="179">
        <v>3805</v>
      </c>
      <c r="E14" s="161">
        <v>2724</v>
      </c>
      <c r="F14" s="180">
        <v>1831</v>
      </c>
      <c r="G14" s="181">
        <v>1442</v>
      </c>
      <c r="H14" s="161">
        <v>926</v>
      </c>
      <c r="I14" s="180">
        <v>1671</v>
      </c>
      <c r="J14" s="180">
        <v>372</v>
      </c>
      <c r="K14" s="181">
        <v>1619</v>
      </c>
      <c r="L14" s="182">
        <v>1853</v>
      </c>
      <c r="M14" s="181">
        <v>4394</v>
      </c>
      <c r="N14" s="179">
        <v>579</v>
      </c>
      <c r="O14" s="161">
        <v>1178</v>
      </c>
      <c r="P14" s="180">
        <v>304</v>
      </c>
      <c r="Q14" s="180">
        <v>5494</v>
      </c>
      <c r="R14" s="181">
        <v>1947</v>
      </c>
      <c r="S14" s="161">
        <v>1590</v>
      </c>
      <c r="T14" s="162">
        <v>3410</v>
      </c>
      <c r="U14" s="179">
        <v>38396</v>
      </c>
      <c r="V14" s="179">
        <v>139</v>
      </c>
      <c r="W14" s="183">
        <v>38535</v>
      </c>
      <c r="X14" s="179">
        <v>144555</v>
      </c>
      <c r="Y14" s="181">
        <v>0</v>
      </c>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row>
    <row r="15" spans="1:251" ht="15" customHeight="1" x14ac:dyDescent="0.2">
      <c r="A15" s="160" t="s">
        <v>143</v>
      </c>
      <c r="B15" s="161">
        <v>1893</v>
      </c>
      <c r="C15" s="162">
        <v>871</v>
      </c>
      <c r="D15" s="179">
        <v>3707</v>
      </c>
      <c r="E15" s="161">
        <v>621</v>
      </c>
      <c r="F15" s="180">
        <v>1120</v>
      </c>
      <c r="G15" s="181">
        <v>502</v>
      </c>
      <c r="H15" s="161">
        <v>1116</v>
      </c>
      <c r="I15" s="180">
        <v>2060</v>
      </c>
      <c r="J15" s="180">
        <v>437</v>
      </c>
      <c r="K15" s="181">
        <v>1933</v>
      </c>
      <c r="L15" s="182">
        <v>789</v>
      </c>
      <c r="M15" s="181">
        <v>2197</v>
      </c>
      <c r="N15" s="179">
        <v>545</v>
      </c>
      <c r="O15" s="161">
        <v>926</v>
      </c>
      <c r="P15" s="180">
        <v>396</v>
      </c>
      <c r="Q15" s="174">
        <v>1131</v>
      </c>
      <c r="R15" s="181">
        <v>1419</v>
      </c>
      <c r="S15" s="161">
        <v>896</v>
      </c>
      <c r="T15" s="162">
        <v>1484</v>
      </c>
      <c r="U15" s="179">
        <v>24043</v>
      </c>
      <c r="V15" s="179">
        <v>182</v>
      </c>
      <c r="W15" s="183">
        <v>24225</v>
      </c>
      <c r="X15" s="179">
        <v>218078</v>
      </c>
      <c r="Y15" s="181">
        <v>1</v>
      </c>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row>
    <row r="16" spans="1:251" ht="15" customHeight="1" x14ac:dyDescent="0.2">
      <c r="A16" s="160" t="s">
        <v>52</v>
      </c>
      <c r="B16" s="161">
        <v>1210</v>
      </c>
      <c r="C16" s="162">
        <v>271</v>
      </c>
      <c r="D16" s="179">
        <v>1335</v>
      </c>
      <c r="E16" s="161">
        <v>379</v>
      </c>
      <c r="F16" s="180">
        <v>525</v>
      </c>
      <c r="G16" s="181">
        <v>333</v>
      </c>
      <c r="H16" s="161">
        <v>352</v>
      </c>
      <c r="I16" s="180">
        <v>590</v>
      </c>
      <c r="J16" s="180">
        <v>183</v>
      </c>
      <c r="K16" s="181">
        <v>670</v>
      </c>
      <c r="L16" s="182">
        <v>527</v>
      </c>
      <c r="M16" s="181">
        <v>893</v>
      </c>
      <c r="N16" s="179">
        <v>294</v>
      </c>
      <c r="O16" s="161">
        <v>307</v>
      </c>
      <c r="P16" s="180">
        <v>138</v>
      </c>
      <c r="Q16" s="180">
        <v>540</v>
      </c>
      <c r="R16" s="181">
        <v>323</v>
      </c>
      <c r="S16" s="161">
        <v>459</v>
      </c>
      <c r="T16" s="162">
        <v>713</v>
      </c>
      <c r="U16" s="179">
        <v>10042</v>
      </c>
      <c r="V16" s="179">
        <v>86</v>
      </c>
      <c r="W16" s="183">
        <v>10128</v>
      </c>
      <c r="X16" s="179">
        <v>113793</v>
      </c>
      <c r="Y16" s="181">
        <v>0</v>
      </c>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row>
    <row r="17" spans="1:251" ht="15" customHeight="1" x14ac:dyDescent="0.25">
      <c r="A17" s="27" t="s">
        <v>16</v>
      </c>
      <c r="B17" s="28">
        <v>37381</v>
      </c>
      <c r="C17" s="68">
        <v>9490</v>
      </c>
      <c r="D17" s="30">
        <v>52573</v>
      </c>
      <c r="E17" s="28">
        <v>14056</v>
      </c>
      <c r="F17" s="32">
        <v>26055</v>
      </c>
      <c r="G17" s="29">
        <v>12117</v>
      </c>
      <c r="H17" s="28">
        <v>9271</v>
      </c>
      <c r="I17" s="32">
        <v>18872</v>
      </c>
      <c r="J17" s="32">
        <v>7126</v>
      </c>
      <c r="K17" s="29">
        <v>30496</v>
      </c>
      <c r="L17" s="33">
        <v>14946</v>
      </c>
      <c r="M17" s="29">
        <v>41360</v>
      </c>
      <c r="N17" s="30">
        <v>13968</v>
      </c>
      <c r="O17" s="28">
        <v>14647</v>
      </c>
      <c r="P17" s="32">
        <v>7663</v>
      </c>
      <c r="Q17" s="32">
        <v>20669</v>
      </c>
      <c r="R17" s="29">
        <v>15577</v>
      </c>
      <c r="S17" s="28">
        <v>19568</v>
      </c>
      <c r="T17" s="68">
        <v>32918</v>
      </c>
      <c r="U17" s="30">
        <v>398753</v>
      </c>
      <c r="V17" s="30">
        <v>3064</v>
      </c>
      <c r="W17" s="69">
        <v>401817</v>
      </c>
      <c r="X17" s="30">
        <v>2439775</v>
      </c>
      <c r="Y17" s="29">
        <v>8</v>
      </c>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row>
    <row r="18" spans="1:251" ht="15" customHeight="1" x14ac:dyDescent="0.2">
      <c r="A18" s="184" t="s">
        <v>18</v>
      </c>
      <c r="B18" s="164">
        <v>1142</v>
      </c>
      <c r="C18" s="168">
        <v>686</v>
      </c>
      <c r="D18" s="163">
        <v>3216</v>
      </c>
      <c r="E18" s="164">
        <v>942</v>
      </c>
      <c r="F18" s="165">
        <v>1942</v>
      </c>
      <c r="G18" s="166">
        <v>739</v>
      </c>
      <c r="H18" s="164">
        <v>618</v>
      </c>
      <c r="I18" s="165">
        <v>1179</v>
      </c>
      <c r="J18" s="165">
        <v>324</v>
      </c>
      <c r="K18" s="166">
        <v>1094</v>
      </c>
      <c r="L18" s="167">
        <v>718</v>
      </c>
      <c r="M18" s="166">
        <v>1899</v>
      </c>
      <c r="N18" s="163">
        <v>577</v>
      </c>
      <c r="O18" s="164">
        <v>1023</v>
      </c>
      <c r="P18" s="165">
        <v>180</v>
      </c>
      <c r="Q18" s="165">
        <v>1645</v>
      </c>
      <c r="R18" s="166">
        <v>1934</v>
      </c>
      <c r="S18" s="164">
        <v>856</v>
      </c>
      <c r="T18" s="168">
        <v>2597</v>
      </c>
      <c r="U18" s="163">
        <v>23311</v>
      </c>
      <c r="V18" s="163">
        <v>286</v>
      </c>
      <c r="W18" s="169">
        <v>23597</v>
      </c>
      <c r="X18" s="163">
        <v>678051</v>
      </c>
      <c r="Y18" s="166">
        <v>2</v>
      </c>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row>
    <row r="19" spans="1:251" ht="15" customHeight="1" x14ac:dyDescent="0.2">
      <c r="A19" s="160" t="s">
        <v>57</v>
      </c>
      <c r="B19" s="161">
        <v>1025</v>
      </c>
      <c r="C19" s="162">
        <v>318</v>
      </c>
      <c r="D19" s="179">
        <v>3426</v>
      </c>
      <c r="E19" s="161">
        <v>357</v>
      </c>
      <c r="F19" s="180">
        <v>1134</v>
      </c>
      <c r="G19" s="181">
        <v>298</v>
      </c>
      <c r="H19" s="161">
        <v>352</v>
      </c>
      <c r="I19" s="180">
        <v>974</v>
      </c>
      <c r="J19" s="180">
        <v>373</v>
      </c>
      <c r="K19" s="181">
        <v>1076</v>
      </c>
      <c r="L19" s="182">
        <v>279</v>
      </c>
      <c r="M19" s="181">
        <v>2074</v>
      </c>
      <c r="N19" s="179">
        <v>904</v>
      </c>
      <c r="O19" s="161">
        <v>647</v>
      </c>
      <c r="P19" s="180">
        <v>331</v>
      </c>
      <c r="Q19" s="180">
        <v>478</v>
      </c>
      <c r="R19" s="181">
        <v>377</v>
      </c>
      <c r="S19" s="161">
        <v>793</v>
      </c>
      <c r="T19" s="162">
        <v>546</v>
      </c>
      <c r="U19" s="179">
        <v>15762</v>
      </c>
      <c r="V19" s="179">
        <v>110</v>
      </c>
      <c r="W19" s="183">
        <v>15872</v>
      </c>
      <c r="X19" s="179">
        <v>525908</v>
      </c>
      <c r="Y19" s="181">
        <v>1</v>
      </c>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row>
    <row r="20" spans="1:251" ht="15" customHeight="1" x14ac:dyDescent="0.2">
      <c r="A20" s="160" t="s">
        <v>21</v>
      </c>
      <c r="B20" s="161">
        <v>1538</v>
      </c>
      <c r="C20" s="162">
        <v>638</v>
      </c>
      <c r="D20" s="179">
        <v>2160</v>
      </c>
      <c r="E20" s="161">
        <v>337</v>
      </c>
      <c r="F20" s="180">
        <v>657</v>
      </c>
      <c r="G20" s="181">
        <v>212</v>
      </c>
      <c r="H20" s="161">
        <v>593</v>
      </c>
      <c r="I20" s="180">
        <v>1020</v>
      </c>
      <c r="J20" s="180">
        <v>301</v>
      </c>
      <c r="K20" s="181">
        <v>1108</v>
      </c>
      <c r="L20" s="182">
        <v>630</v>
      </c>
      <c r="M20" s="181">
        <v>970</v>
      </c>
      <c r="N20" s="179">
        <v>320</v>
      </c>
      <c r="O20" s="161">
        <v>378</v>
      </c>
      <c r="P20" s="180">
        <v>117</v>
      </c>
      <c r="Q20" s="180">
        <v>619</v>
      </c>
      <c r="R20" s="181">
        <v>436</v>
      </c>
      <c r="S20" s="161">
        <v>410</v>
      </c>
      <c r="T20" s="162">
        <v>790</v>
      </c>
      <c r="U20" s="179">
        <v>13234</v>
      </c>
      <c r="V20" s="179">
        <v>135</v>
      </c>
      <c r="W20" s="183">
        <v>13369</v>
      </c>
      <c r="X20" s="179">
        <v>954048</v>
      </c>
      <c r="Y20" s="181">
        <v>3</v>
      </c>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row>
    <row r="21" spans="1:251" ht="15" customHeight="1" x14ac:dyDescent="0.2">
      <c r="A21" s="160" t="s">
        <v>17</v>
      </c>
      <c r="B21" s="161">
        <v>1160</v>
      </c>
      <c r="C21" s="162">
        <v>338</v>
      </c>
      <c r="D21" s="179">
        <v>1150</v>
      </c>
      <c r="E21" s="161">
        <v>175</v>
      </c>
      <c r="F21" s="180">
        <v>237</v>
      </c>
      <c r="G21" s="181">
        <v>100</v>
      </c>
      <c r="H21" s="161">
        <v>310</v>
      </c>
      <c r="I21" s="180">
        <v>708</v>
      </c>
      <c r="J21" s="180">
        <v>180</v>
      </c>
      <c r="K21" s="181">
        <v>623</v>
      </c>
      <c r="L21" s="182">
        <v>363</v>
      </c>
      <c r="M21" s="181">
        <v>535</v>
      </c>
      <c r="N21" s="179">
        <v>159</v>
      </c>
      <c r="O21" s="161">
        <v>181</v>
      </c>
      <c r="P21" s="180">
        <v>98</v>
      </c>
      <c r="Q21" s="180">
        <v>282</v>
      </c>
      <c r="R21" s="181">
        <v>162</v>
      </c>
      <c r="S21" s="161">
        <v>203</v>
      </c>
      <c r="T21" s="162">
        <v>283</v>
      </c>
      <c r="U21" s="179">
        <v>7247</v>
      </c>
      <c r="V21" s="179">
        <v>54</v>
      </c>
      <c r="W21" s="183">
        <v>7301</v>
      </c>
      <c r="X21" s="179">
        <v>811169</v>
      </c>
      <c r="Y21" s="181">
        <v>3</v>
      </c>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row>
    <row r="22" spans="1:251" ht="15" customHeight="1" x14ac:dyDescent="0.2">
      <c r="A22" s="160" t="s">
        <v>140</v>
      </c>
      <c r="B22" s="161">
        <v>799</v>
      </c>
      <c r="C22" s="162">
        <v>154</v>
      </c>
      <c r="D22" s="179">
        <v>1130</v>
      </c>
      <c r="E22" s="161">
        <v>106</v>
      </c>
      <c r="F22" s="180">
        <v>265</v>
      </c>
      <c r="G22" s="181">
        <v>84</v>
      </c>
      <c r="H22" s="161">
        <v>153</v>
      </c>
      <c r="I22" s="180">
        <v>431</v>
      </c>
      <c r="J22" s="180">
        <v>126</v>
      </c>
      <c r="K22" s="181">
        <v>735</v>
      </c>
      <c r="L22" s="182">
        <v>175</v>
      </c>
      <c r="M22" s="181">
        <v>557</v>
      </c>
      <c r="N22" s="179">
        <v>198</v>
      </c>
      <c r="O22" s="161">
        <v>179</v>
      </c>
      <c r="P22" s="180">
        <v>132</v>
      </c>
      <c r="Q22" s="180">
        <v>139</v>
      </c>
      <c r="R22" s="181">
        <v>100</v>
      </c>
      <c r="S22" s="161">
        <v>181</v>
      </c>
      <c r="T22" s="162">
        <v>161</v>
      </c>
      <c r="U22" s="179">
        <v>5805</v>
      </c>
      <c r="V22" s="179">
        <v>20</v>
      </c>
      <c r="W22" s="183">
        <v>5825</v>
      </c>
      <c r="X22" s="179">
        <v>434002</v>
      </c>
      <c r="Y22" s="181">
        <v>1</v>
      </c>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row>
    <row r="23" spans="1:251" ht="15" customHeight="1" x14ac:dyDescent="0.2">
      <c r="A23" s="160" t="s">
        <v>19</v>
      </c>
      <c r="B23" s="161">
        <v>534</v>
      </c>
      <c r="C23" s="162">
        <v>216</v>
      </c>
      <c r="D23" s="179">
        <v>968</v>
      </c>
      <c r="E23" s="161">
        <v>136</v>
      </c>
      <c r="F23" s="180">
        <v>250</v>
      </c>
      <c r="G23" s="181">
        <v>80</v>
      </c>
      <c r="H23" s="161">
        <v>218</v>
      </c>
      <c r="I23" s="180">
        <v>377</v>
      </c>
      <c r="J23" s="180">
        <v>87</v>
      </c>
      <c r="K23" s="181">
        <v>398</v>
      </c>
      <c r="L23" s="182">
        <v>225</v>
      </c>
      <c r="M23" s="181">
        <v>516</v>
      </c>
      <c r="N23" s="179">
        <v>90</v>
      </c>
      <c r="O23" s="161">
        <v>210</v>
      </c>
      <c r="P23" s="180">
        <v>76</v>
      </c>
      <c r="Q23" s="180">
        <v>263</v>
      </c>
      <c r="R23" s="181">
        <v>257</v>
      </c>
      <c r="S23" s="161">
        <v>134</v>
      </c>
      <c r="T23" s="162">
        <v>233</v>
      </c>
      <c r="U23" s="179">
        <v>5268</v>
      </c>
      <c r="V23" s="179">
        <v>54</v>
      </c>
      <c r="W23" s="183">
        <v>5322</v>
      </c>
      <c r="X23" s="179">
        <v>617651</v>
      </c>
      <c r="Y23" s="181">
        <v>2</v>
      </c>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row>
    <row r="24" spans="1:251" ht="15" customHeight="1" x14ac:dyDescent="0.2">
      <c r="A24" s="160" t="s">
        <v>139</v>
      </c>
      <c r="B24" s="161">
        <v>336</v>
      </c>
      <c r="C24" s="162">
        <v>98</v>
      </c>
      <c r="D24" s="179">
        <v>560</v>
      </c>
      <c r="E24" s="161">
        <v>51</v>
      </c>
      <c r="F24" s="180">
        <v>117</v>
      </c>
      <c r="G24" s="181">
        <v>32</v>
      </c>
      <c r="H24" s="161">
        <v>85</v>
      </c>
      <c r="I24" s="180">
        <v>169</v>
      </c>
      <c r="J24" s="180">
        <v>83</v>
      </c>
      <c r="K24" s="181">
        <v>309</v>
      </c>
      <c r="L24" s="182">
        <v>91</v>
      </c>
      <c r="M24" s="181">
        <v>391</v>
      </c>
      <c r="N24" s="179">
        <v>128</v>
      </c>
      <c r="O24" s="161">
        <v>90</v>
      </c>
      <c r="P24" s="180">
        <v>57</v>
      </c>
      <c r="Q24" s="180">
        <v>67</v>
      </c>
      <c r="R24" s="181">
        <v>32</v>
      </c>
      <c r="S24" s="161">
        <v>129</v>
      </c>
      <c r="T24" s="162">
        <v>77</v>
      </c>
      <c r="U24" s="179">
        <v>2902</v>
      </c>
      <c r="V24" s="179">
        <v>7</v>
      </c>
      <c r="W24" s="183">
        <v>2909</v>
      </c>
      <c r="X24" s="179">
        <v>210391</v>
      </c>
      <c r="Y24" s="181">
        <v>0</v>
      </c>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row>
    <row r="25" spans="1:251" ht="15" customHeight="1" x14ac:dyDescent="0.2">
      <c r="A25" s="185" t="s">
        <v>141</v>
      </c>
      <c r="B25" s="186">
        <v>62</v>
      </c>
      <c r="C25" s="187">
        <v>29</v>
      </c>
      <c r="D25" s="188">
        <v>181</v>
      </c>
      <c r="E25" s="186">
        <v>34</v>
      </c>
      <c r="F25" s="189">
        <v>121</v>
      </c>
      <c r="G25" s="190">
        <v>37</v>
      </c>
      <c r="H25" s="186">
        <v>22</v>
      </c>
      <c r="I25" s="189">
        <v>38</v>
      </c>
      <c r="J25" s="189">
        <v>17</v>
      </c>
      <c r="K25" s="190">
        <v>52</v>
      </c>
      <c r="L25" s="191">
        <v>27</v>
      </c>
      <c r="M25" s="190">
        <v>100</v>
      </c>
      <c r="N25" s="188">
        <v>40</v>
      </c>
      <c r="O25" s="186">
        <v>68</v>
      </c>
      <c r="P25" s="189">
        <v>16</v>
      </c>
      <c r="Q25" s="189">
        <v>57</v>
      </c>
      <c r="R25" s="190">
        <v>65</v>
      </c>
      <c r="S25" s="186">
        <v>41</v>
      </c>
      <c r="T25" s="187">
        <v>80</v>
      </c>
      <c r="U25" s="188">
        <v>1087</v>
      </c>
      <c r="V25" s="188">
        <v>23</v>
      </c>
      <c r="W25" s="192">
        <v>1110</v>
      </c>
      <c r="X25" s="188">
        <v>20385</v>
      </c>
      <c r="Y25" s="190">
        <v>0</v>
      </c>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row>
    <row r="26" spans="1:251" ht="15" customHeight="1" x14ac:dyDescent="0.25">
      <c r="A26" s="27" t="s">
        <v>22</v>
      </c>
      <c r="B26" s="28">
        <v>6596</v>
      </c>
      <c r="C26" s="68">
        <v>2477</v>
      </c>
      <c r="D26" s="30">
        <v>12791</v>
      </c>
      <c r="E26" s="28">
        <v>2138</v>
      </c>
      <c r="F26" s="32">
        <v>4723</v>
      </c>
      <c r="G26" s="29">
        <v>1582</v>
      </c>
      <c r="H26" s="28">
        <v>2351</v>
      </c>
      <c r="I26" s="32">
        <v>4896</v>
      </c>
      <c r="J26" s="32">
        <v>1491</v>
      </c>
      <c r="K26" s="29">
        <v>5395</v>
      </c>
      <c r="L26" s="33">
        <v>2508</v>
      </c>
      <c r="M26" s="29">
        <v>7042</v>
      </c>
      <c r="N26" s="30">
        <v>2416</v>
      </c>
      <c r="O26" s="28">
        <v>2776</v>
      </c>
      <c r="P26" s="32">
        <v>1007</v>
      </c>
      <c r="Q26" s="32">
        <v>3550</v>
      </c>
      <c r="R26" s="29">
        <v>3363</v>
      </c>
      <c r="S26" s="28">
        <v>2747</v>
      </c>
      <c r="T26" s="68">
        <v>4767</v>
      </c>
      <c r="U26" s="30">
        <v>74616</v>
      </c>
      <c r="V26" s="30">
        <v>689</v>
      </c>
      <c r="W26" s="69">
        <v>75305</v>
      </c>
      <c r="X26" s="30">
        <v>4251605</v>
      </c>
      <c r="Y26" s="29">
        <v>12</v>
      </c>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row>
    <row r="27" spans="1:251" ht="15" customHeight="1" x14ac:dyDescent="0.2">
      <c r="A27" s="160" t="s">
        <v>147</v>
      </c>
      <c r="B27" s="155" t="s">
        <v>118</v>
      </c>
      <c r="C27" s="156" t="s">
        <v>118</v>
      </c>
      <c r="D27" s="101" t="s">
        <v>118</v>
      </c>
      <c r="E27" s="155" t="s">
        <v>118</v>
      </c>
      <c r="F27" s="193" t="s">
        <v>118</v>
      </c>
      <c r="G27" s="194" t="s">
        <v>118</v>
      </c>
      <c r="H27" s="155" t="s">
        <v>118</v>
      </c>
      <c r="I27" s="193" t="s">
        <v>118</v>
      </c>
      <c r="J27" s="193" t="s">
        <v>118</v>
      </c>
      <c r="K27" s="194" t="s">
        <v>118</v>
      </c>
      <c r="L27" s="155" t="s">
        <v>118</v>
      </c>
      <c r="M27" s="156" t="s">
        <v>118</v>
      </c>
      <c r="N27" s="101" t="s">
        <v>118</v>
      </c>
      <c r="O27" s="155" t="s">
        <v>118</v>
      </c>
      <c r="P27" s="193" t="s">
        <v>118</v>
      </c>
      <c r="Q27" s="193" t="s">
        <v>118</v>
      </c>
      <c r="R27" s="194" t="s">
        <v>118</v>
      </c>
      <c r="S27" s="155" t="s">
        <v>118</v>
      </c>
      <c r="T27" s="156" t="s">
        <v>118</v>
      </c>
      <c r="U27" s="101" t="s">
        <v>118</v>
      </c>
      <c r="V27" s="101" t="s">
        <v>118</v>
      </c>
      <c r="W27" s="101" t="s">
        <v>118</v>
      </c>
      <c r="X27" s="179">
        <v>4550</v>
      </c>
      <c r="Y27" s="181">
        <v>0</v>
      </c>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row>
    <row r="28" spans="1:251" ht="15" customHeight="1" x14ac:dyDescent="0.2">
      <c r="A28" s="160" t="s">
        <v>142</v>
      </c>
      <c r="B28" s="155" t="s">
        <v>118</v>
      </c>
      <c r="C28" s="156" t="s">
        <v>118</v>
      </c>
      <c r="D28" s="101" t="s">
        <v>118</v>
      </c>
      <c r="E28" s="155" t="s">
        <v>118</v>
      </c>
      <c r="F28" s="195" t="s">
        <v>118</v>
      </c>
      <c r="G28" s="194" t="s">
        <v>118</v>
      </c>
      <c r="H28" s="155" t="s">
        <v>118</v>
      </c>
      <c r="I28" s="195" t="s">
        <v>118</v>
      </c>
      <c r="J28" s="195" t="s">
        <v>118</v>
      </c>
      <c r="K28" s="194" t="s">
        <v>118</v>
      </c>
      <c r="L28" s="155" t="s">
        <v>118</v>
      </c>
      <c r="M28" s="156" t="s">
        <v>118</v>
      </c>
      <c r="N28" s="101" t="s">
        <v>118</v>
      </c>
      <c r="O28" s="155" t="s">
        <v>118</v>
      </c>
      <c r="P28" s="195" t="s">
        <v>118</v>
      </c>
      <c r="Q28" s="195" t="s">
        <v>118</v>
      </c>
      <c r="R28" s="194" t="s">
        <v>118</v>
      </c>
      <c r="S28" s="155" t="s">
        <v>118</v>
      </c>
      <c r="T28" s="156" t="s">
        <v>118</v>
      </c>
      <c r="U28" s="101" t="s">
        <v>118</v>
      </c>
      <c r="V28" s="101" t="s">
        <v>118</v>
      </c>
      <c r="W28" s="101" t="s">
        <v>118</v>
      </c>
      <c r="X28" s="179">
        <v>6675</v>
      </c>
      <c r="Y28" s="181">
        <v>0</v>
      </c>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row>
    <row r="29" spans="1:251" ht="15" customHeight="1" x14ac:dyDescent="0.2">
      <c r="A29" s="160" t="s">
        <v>148</v>
      </c>
      <c r="B29" s="155" t="s">
        <v>118</v>
      </c>
      <c r="C29" s="156" t="s">
        <v>118</v>
      </c>
      <c r="D29" s="101" t="s">
        <v>118</v>
      </c>
      <c r="E29" s="155" t="s">
        <v>118</v>
      </c>
      <c r="F29" s="195" t="s">
        <v>118</v>
      </c>
      <c r="G29" s="194" t="s">
        <v>118</v>
      </c>
      <c r="H29" s="155" t="s">
        <v>118</v>
      </c>
      <c r="I29" s="195" t="s">
        <v>118</v>
      </c>
      <c r="J29" s="195" t="s">
        <v>118</v>
      </c>
      <c r="K29" s="194" t="s">
        <v>118</v>
      </c>
      <c r="L29" s="155" t="s">
        <v>118</v>
      </c>
      <c r="M29" s="156" t="s">
        <v>118</v>
      </c>
      <c r="N29" s="101" t="s">
        <v>118</v>
      </c>
      <c r="O29" s="155" t="s">
        <v>118</v>
      </c>
      <c r="P29" s="195" t="s">
        <v>118</v>
      </c>
      <c r="Q29" s="195" t="s">
        <v>118</v>
      </c>
      <c r="R29" s="194" t="s">
        <v>118</v>
      </c>
      <c r="S29" s="155" t="s">
        <v>118</v>
      </c>
      <c r="T29" s="156" t="s">
        <v>118</v>
      </c>
      <c r="U29" s="101" t="s">
        <v>118</v>
      </c>
      <c r="V29" s="101" t="s">
        <v>118</v>
      </c>
      <c r="W29" s="101" t="s">
        <v>118</v>
      </c>
      <c r="X29" s="179">
        <v>5360</v>
      </c>
      <c r="Y29" s="181">
        <v>0</v>
      </c>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row>
    <row r="30" spans="1:251" ht="15" customHeight="1" x14ac:dyDescent="0.2">
      <c r="A30" s="160" t="s">
        <v>149</v>
      </c>
      <c r="B30" s="155" t="s">
        <v>118</v>
      </c>
      <c r="C30" s="156" t="s">
        <v>118</v>
      </c>
      <c r="D30" s="101" t="s">
        <v>118</v>
      </c>
      <c r="E30" s="155" t="s">
        <v>118</v>
      </c>
      <c r="F30" s="195" t="s">
        <v>118</v>
      </c>
      <c r="G30" s="194" t="s">
        <v>118</v>
      </c>
      <c r="H30" s="155" t="s">
        <v>118</v>
      </c>
      <c r="I30" s="195" t="s">
        <v>118</v>
      </c>
      <c r="J30" s="195" t="s">
        <v>118</v>
      </c>
      <c r="K30" s="194" t="s">
        <v>118</v>
      </c>
      <c r="L30" s="155" t="s">
        <v>118</v>
      </c>
      <c r="M30" s="156" t="s">
        <v>118</v>
      </c>
      <c r="N30" s="101" t="s">
        <v>118</v>
      </c>
      <c r="O30" s="155" t="s">
        <v>118</v>
      </c>
      <c r="P30" s="195" t="s">
        <v>118</v>
      </c>
      <c r="Q30" s="195" t="s">
        <v>118</v>
      </c>
      <c r="R30" s="194" t="s">
        <v>118</v>
      </c>
      <c r="S30" s="155" t="s">
        <v>118</v>
      </c>
      <c r="T30" s="156" t="s">
        <v>118</v>
      </c>
      <c r="U30" s="101" t="s">
        <v>118</v>
      </c>
      <c r="V30" s="101" t="s">
        <v>118</v>
      </c>
      <c r="W30" s="101" t="s">
        <v>118</v>
      </c>
      <c r="X30" s="179">
        <v>14247</v>
      </c>
      <c r="Y30" s="181">
        <v>1</v>
      </c>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row>
    <row r="31" spans="1:251" ht="15" customHeight="1" x14ac:dyDescent="0.2">
      <c r="A31" s="160" t="s">
        <v>150</v>
      </c>
      <c r="B31" s="155" t="s">
        <v>118</v>
      </c>
      <c r="C31" s="156" t="s">
        <v>118</v>
      </c>
      <c r="D31" s="101" t="s">
        <v>118</v>
      </c>
      <c r="E31" s="155" t="s">
        <v>118</v>
      </c>
      <c r="F31" s="195" t="s">
        <v>118</v>
      </c>
      <c r="G31" s="194" t="s">
        <v>118</v>
      </c>
      <c r="H31" s="155" t="s">
        <v>118</v>
      </c>
      <c r="I31" s="195" t="s">
        <v>118</v>
      </c>
      <c r="J31" s="195" t="s">
        <v>118</v>
      </c>
      <c r="K31" s="194" t="s">
        <v>118</v>
      </c>
      <c r="L31" s="155" t="s">
        <v>118</v>
      </c>
      <c r="M31" s="156" t="s">
        <v>118</v>
      </c>
      <c r="N31" s="101" t="s">
        <v>118</v>
      </c>
      <c r="O31" s="155" t="s">
        <v>118</v>
      </c>
      <c r="P31" s="195" t="s">
        <v>118</v>
      </c>
      <c r="Q31" s="195" t="s">
        <v>118</v>
      </c>
      <c r="R31" s="194" t="s">
        <v>118</v>
      </c>
      <c r="S31" s="155" t="s">
        <v>118</v>
      </c>
      <c r="T31" s="156" t="s">
        <v>118</v>
      </c>
      <c r="U31" s="101" t="s">
        <v>118</v>
      </c>
      <c r="V31" s="101" t="s">
        <v>118</v>
      </c>
      <c r="W31" s="101" t="s">
        <v>118</v>
      </c>
      <c r="X31" s="179">
        <v>4684</v>
      </c>
      <c r="Y31" s="181">
        <v>0</v>
      </c>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row>
    <row r="32" spans="1:251" ht="15" customHeight="1" x14ac:dyDescent="0.2">
      <c r="A32" s="160" t="s">
        <v>151</v>
      </c>
      <c r="B32" s="155" t="s">
        <v>118</v>
      </c>
      <c r="C32" s="156" t="s">
        <v>118</v>
      </c>
      <c r="D32" s="101" t="s">
        <v>118</v>
      </c>
      <c r="E32" s="155" t="s">
        <v>118</v>
      </c>
      <c r="F32" s="195" t="s">
        <v>118</v>
      </c>
      <c r="G32" s="194" t="s">
        <v>118</v>
      </c>
      <c r="H32" s="155" t="s">
        <v>118</v>
      </c>
      <c r="I32" s="195" t="s">
        <v>118</v>
      </c>
      <c r="J32" s="195" t="s">
        <v>118</v>
      </c>
      <c r="K32" s="194" t="s">
        <v>118</v>
      </c>
      <c r="L32" s="155" t="s">
        <v>118</v>
      </c>
      <c r="M32" s="156" t="s">
        <v>118</v>
      </c>
      <c r="N32" s="101" t="s">
        <v>118</v>
      </c>
      <c r="O32" s="155" t="s">
        <v>118</v>
      </c>
      <c r="P32" s="195" t="s">
        <v>118</v>
      </c>
      <c r="Q32" s="195" t="s">
        <v>118</v>
      </c>
      <c r="R32" s="194" t="s">
        <v>118</v>
      </c>
      <c r="S32" s="155" t="s">
        <v>118</v>
      </c>
      <c r="T32" s="156" t="s">
        <v>118</v>
      </c>
      <c r="U32" s="101" t="s">
        <v>118</v>
      </c>
      <c r="V32" s="101" t="s">
        <v>118</v>
      </c>
      <c r="W32" s="101" t="s">
        <v>118</v>
      </c>
      <c r="X32" s="179">
        <v>4655</v>
      </c>
      <c r="Y32" s="181">
        <v>0</v>
      </c>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row>
    <row r="33" spans="1:251" ht="15" customHeight="1" x14ac:dyDescent="0.2">
      <c r="A33" s="196" t="s">
        <v>152</v>
      </c>
      <c r="B33" s="155" t="s">
        <v>118</v>
      </c>
      <c r="C33" s="156" t="s">
        <v>118</v>
      </c>
      <c r="D33" s="101" t="s">
        <v>118</v>
      </c>
      <c r="E33" s="155" t="s">
        <v>118</v>
      </c>
      <c r="F33" s="197" t="s">
        <v>118</v>
      </c>
      <c r="G33" s="194" t="s">
        <v>118</v>
      </c>
      <c r="H33" s="155" t="s">
        <v>118</v>
      </c>
      <c r="I33" s="197" t="s">
        <v>118</v>
      </c>
      <c r="J33" s="197" t="s">
        <v>118</v>
      </c>
      <c r="K33" s="194" t="s">
        <v>118</v>
      </c>
      <c r="L33" s="155" t="s">
        <v>118</v>
      </c>
      <c r="M33" s="156" t="s">
        <v>118</v>
      </c>
      <c r="N33" s="101" t="s">
        <v>118</v>
      </c>
      <c r="O33" s="155" t="s">
        <v>118</v>
      </c>
      <c r="P33" s="197" t="s">
        <v>118</v>
      </c>
      <c r="Q33" s="197" t="s">
        <v>118</v>
      </c>
      <c r="R33" s="194" t="s">
        <v>118</v>
      </c>
      <c r="S33" s="155" t="s">
        <v>118</v>
      </c>
      <c r="T33" s="156" t="s">
        <v>118</v>
      </c>
      <c r="U33" s="101" t="s">
        <v>118</v>
      </c>
      <c r="V33" s="101" t="s">
        <v>118</v>
      </c>
      <c r="W33" s="101" t="s">
        <v>118</v>
      </c>
      <c r="X33" s="198">
        <v>606</v>
      </c>
      <c r="Y33" s="199">
        <v>0</v>
      </c>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row>
    <row r="34" spans="1:251" s="10" customFormat="1" ht="15" customHeight="1" x14ac:dyDescent="0.25">
      <c r="A34" s="27" t="s">
        <v>23</v>
      </c>
      <c r="B34" s="72" t="s">
        <v>125</v>
      </c>
      <c r="C34" s="71" t="s">
        <v>125</v>
      </c>
      <c r="D34" s="70" t="s">
        <v>125</v>
      </c>
      <c r="E34" s="72" t="s">
        <v>125</v>
      </c>
      <c r="F34" s="73" t="s">
        <v>125</v>
      </c>
      <c r="G34" s="35" t="s">
        <v>125</v>
      </c>
      <c r="H34" s="72" t="s">
        <v>125</v>
      </c>
      <c r="I34" s="73" t="s">
        <v>125</v>
      </c>
      <c r="J34" s="73" t="s">
        <v>125</v>
      </c>
      <c r="K34" s="35" t="s">
        <v>125</v>
      </c>
      <c r="L34" s="72" t="s">
        <v>125</v>
      </c>
      <c r="M34" s="71" t="s">
        <v>125</v>
      </c>
      <c r="N34" s="70" t="s">
        <v>125</v>
      </c>
      <c r="O34" s="72" t="s">
        <v>125</v>
      </c>
      <c r="P34" s="73" t="s">
        <v>125</v>
      </c>
      <c r="Q34" s="73" t="s">
        <v>125</v>
      </c>
      <c r="R34" s="35" t="s">
        <v>125</v>
      </c>
      <c r="S34" s="72" t="s">
        <v>125</v>
      </c>
      <c r="T34" s="71" t="s">
        <v>125</v>
      </c>
      <c r="U34" s="70" t="s">
        <v>125</v>
      </c>
      <c r="V34" s="70" t="s">
        <v>125</v>
      </c>
      <c r="W34" s="70" t="s">
        <v>125</v>
      </c>
      <c r="X34" s="36">
        <v>40777</v>
      </c>
      <c r="Y34" s="70">
        <v>1</v>
      </c>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c r="IQ34" s="21"/>
    </row>
    <row r="35" spans="1:251" ht="60" customHeight="1" x14ac:dyDescent="0.2">
      <c r="A35" s="354" t="s">
        <v>157</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row>
    <row r="36" spans="1:251" ht="15" x14ac:dyDescent="0.25">
      <c r="A36" s="200"/>
      <c r="B36" s="201"/>
      <c r="C36" s="201"/>
      <c r="D36" s="201"/>
      <c r="E36" s="201"/>
      <c r="F36" s="201"/>
      <c r="G36" s="201"/>
      <c r="H36" s="201"/>
      <c r="I36" s="201"/>
      <c r="J36" s="201"/>
      <c r="K36" s="201"/>
      <c r="L36" s="201"/>
      <c r="M36" s="201"/>
      <c r="N36" s="201"/>
      <c r="O36" s="201"/>
      <c r="P36" s="201"/>
      <c r="Q36" s="201"/>
      <c r="R36" s="201"/>
      <c r="S36" s="201"/>
      <c r="T36" s="201"/>
      <c r="U36" s="201"/>
      <c r="V36" s="201"/>
      <c r="W36" s="201"/>
      <c r="X36" s="87"/>
      <c r="Y36" s="87"/>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row>
    <row r="37" spans="1:251" ht="15" x14ac:dyDescent="0.25">
      <c r="A37" s="130" t="s">
        <v>159</v>
      </c>
      <c r="B37" s="201"/>
      <c r="C37" s="201"/>
      <c r="D37" s="201"/>
      <c r="E37" s="201"/>
      <c r="F37" s="201"/>
      <c r="G37" s="201"/>
      <c r="H37" s="201"/>
      <c r="I37" s="201"/>
      <c r="J37" s="201"/>
      <c r="K37" s="201"/>
      <c r="L37" s="201"/>
      <c r="M37" s="201"/>
      <c r="N37" s="201"/>
      <c r="O37" s="201"/>
      <c r="P37" s="201"/>
      <c r="Q37" s="201"/>
      <c r="R37" s="201"/>
      <c r="S37" s="201"/>
      <c r="T37" s="201"/>
      <c r="U37" s="201"/>
      <c r="V37" s="201"/>
      <c r="W37" s="201"/>
      <c r="X37" s="87"/>
      <c r="Y37" s="87"/>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row>
    <row r="38" spans="1:251" x14ac:dyDescent="0.2">
      <c r="A38" s="130" t="s">
        <v>59</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row>
    <row r="39" spans="1:251" x14ac:dyDescent="0.2">
      <c r="A39" s="130"/>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row>
    <row r="40" spans="1:251" x14ac:dyDescent="0.2">
      <c r="A40" s="130"/>
      <c r="B40" s="202"/>
      <c r="C40" s="202"/>
      <c r="D40" s="202"/>
      <c r="E40" s="202"/>
      <c r="F40" s="202"/>
      <c r="G40" s="202"/>
      <c r="H40" s="202"/>
      <c r="I40" s="202"/>
      <c r="J40" s="202"/>
      <c r="K40" s="202"/>
      <c r="L40" s="202"/>
      <c r="M40" s="202"/>
      <c r="N40" s="202"/>
      <c r="O40" s="202"/>
      <c r="P40" s="202"/>
      <c r="Q40" s="202"/>
      <c r="R40" s="202"/>
      <c r="S40" s="202"/>
      <c r="T40" s="202"/>
      <c r="U40" s="202"/>
      <c r="V40" s="202"/>
      <c r="W40" s="202"/>
      <c r="X40" s="202"/>
      <c r="Y40" s="202"/>
    </row>
    <row r="41" spans="1:251" x14ac:dyDescent="0.2">
      <c r="A41" s="132" t="s">
        <v>129</v>
      </c>
      <c r="B41" s="87"/>
      <c r="C41" s="87"/>
      <c r="D41" s="87"/>
      <c r="E41" s="87"/>
      <c r="F41" s="87"/>
      <c r="G41" s="87"/>
      <c r="H41" s="87"/>
      <c r="I41" s="87"/>
      <c r="J41" s="87"/>
      <c r="K41" s="87"/>
      <c r="L41" s="87"/>
      <c r="M41" s="87"/>
      <c r="N41" s="87"/>
      <c r="O41" s="87"/>
      <c r="P41" s="87"/>
      <c r="Q41" s="87"/>
      <c r="R41" s="87"/>
      <c r="S41" s="87"/>
      <c r="T41" s="87"/>
      <c r="U41" s="87"/>
      <c r="V41" s="87"/>
      <c r="W41" s="87"/>
      <c r="X41" s="87"/>
      <c r="Y41" s="87"/>
    </row>
    <row r="42" spans="1:251" x14ac:dyDescent="0.2">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row>
    <row r="43" spans="1:251" x14ac:dyDescent="0.2">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row>
  </sheetData>
  <mergeCells count="19">
    <mergeCell ref="X8:Y8"/>
    <mergeCell ref="A35:Y35"/>
    <mergeCell ref="V2:V4"/>
    <mergeCell ref="W2:W4"/>
    <mergeCell ref="B9:W9"/>
    <mergeCell ref="X7:Y7"/>
    <mergeCell ref="X6:Y6"/>
    <mergeCell ref="L3:M3"/>
    <mergeCell ref="O3:R3"/>
    <mergeCell ref="S3:T3"/>
    <mergeCell ref="X5:Y5"/>
    <mergeCell ref="A1:Y1"/>
    <mergeCell ref="A2:A4"/>
    <mergeCell ref="B2:T2"/>
    <mergeCell ref="U2:U4"/>
    <mergeCell ref="X2:Y4"/>
    <mergeCell ref="B3:C3"/>
    <mergeCell ref="E3:G3"/>
    <mergeCell ref="H3:K3"/>
  </mergeCells>
  <hyperlinks>
    <hyperlink ref="A41" location="Index!A1" display="Retour Index" xr:uid="{00000000-0004-0000-0200-000000000000}"/>
  </hyperlinks>
  <printOptions horizontalCentered="1" verticalCentered="1"/>
  <pageMargins left="0.78740157480314965" right="0.78740157480314965" top="0.78740157480314965" bottom="0.78740157480314965" header="0.51181102362204722" footer="0.51181102362204722"/>
  <pageSetup paperSize="9" scale="53" fitToWidth="2" fitToHeight="0" orientation="landscape" r:id="rId1"/>
  <headerFooter scaleWithDoc="0" alignWithMargins="0">
    <oddHeader>&amp;LParlement européen&amp;C&amp;"Arial,Gras"ÉLECTIONS</oddHeader>
    <oddFooter>&amp;C&amp;P/&amp;N&amp;R© IBSA</oddFooter>
  </headerFooter>
  <colBreaks count="1" manualBreakCount="1">
    <brk id="13"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IS40"/>
  <sheetViews>
    <sheetView showGridLines="0" zoomScale="80" zoomScaleNormal="80" workbookViewId="0">
      <selection activeCell="B7" sqref="B7"/>
    </sheetView>
  </sheetViews>
  <sheetFormatPr baseColWidth="10" defaultRowHeight="12.75" x14ac:dyDescent="0.2"/>
  <cols>
    <col min="1" max="1" width="44.140625" customWidth="1"/>
    <col min="2" max="2" width="12.85546875" customWidth="1"/>
    <col min="3" max="3" width="15.5703125" bestFit="1" customWidth="1"/>
    <col min="4" max="12" width="12.85546875" customWidth="1"/>
    <col min="13" max="13" width="13.5703125" bestFit="1" customWidth="1"/>
    <col min="14" max="15" width="12.85546875" customWidth="1"/>
    <col min="16" max="16" width="14.140625" bestFit="1" customWidth="1"/>
    <col min="17" max="18" width="16" bestFit="1" customWidth="1"/>
    <col min="19" max="21" width="12.85546875" customWidth="1"/>
    <col min="22" max="25" width="11.5703125" customWidth="1"/>
    <col min="26" max="27" width="12.85546875" customWidth="1"/>
  </cols>
  <sheetData>
    <row r="1" spans="1:253" ht="63.95" customHeight="1" x14ac:dyDescent="0.2">
      <c r="A1" s="357" t="s">
        <v>171</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row>
    <row r="2" spans="1:253" ht="15" customHeight="1" x14ac:dyDescent="0.2">
      <c r="A2" s="368"/>
      <c r="B2" s="370" t="s">
        <v>28</v>
      </c>
      <c r="C2" s="371"/>
      <c r="D2" s="371"/>
      <c r="E2" s="371"/>
      <c r="F2" s="371"/>
      <c r="G2" s="371"/>
      <c r="H2" s="371"/>
      <c r="I2" s="371"/>
      <c r="J2" s="371"/>
      <c r="K2" s="371"/>
      <c r="L2" s="371"/>
      <c r="M2" s="371"/>
      <c r="N2" s="371"/>
      <c r="O2" s="371"/>
      <c r="P2" s="371"/>
      <c r="Q2" s="371"/>
      <c r="R2" s="371"/>
      <c r="S2" s="371"/>
      <c r="T2" s="372"/>
      <c r="U2" s="373" t="s">
        <v>161</v>
      </c>
      <c r="V2" s="378" t="s">
        <v>60</v>
      </c>
      <c r="W2" s="379"/>
      <c r="X2" s="378" t="s">
        <v>61</v>
      </c>
      <c r="Y2" s="379"/>
      <c r="Z2" s="378" t="s">
        <v>3</v>
      </c>
      <c r="AA2" s="379"/>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row>
    <row r="3" spans="1:253" ht="15" customHeight="1" x14ac:dyDescent="0.2">
      <c r="A3" s="369"/>
      <c r="B3" s="382" t="s">
        <v>29</v>
      </c>
      <c r="C3" s="383"/>
      <c r="D3" s="136" t="s">
        <v>6</v>
      </c>
      <c r="E3" s="382" t="s">
        <v>7</v>
      </c>
      <c r="F3" s="384"/>
      <c r="G3" s="383"/>
      <c r="H3" s="382" t="s">
        <v>30</v>
      </c>
      <c r="I3" s="384"/>
      <c r="J3" s="384"/>
      <c r="K3" s="383"/>
      <c r="L3" s="382" t="s">
        <v>8</v>
      </c>
      <c r="M3" s="383"/>
      <c r="N3" s="136" t="s">
        <v>31</v>
      </c>
      <c r="O3" s="382" t="s">
        <v>32</v>
      </c>
      <c r="P3" s="384"/>
      <c r="Q3" s="384"/>
      <c r="R3" s="383"/>
      <c r="S3" s="382" t="s">
        <v>9</v>
      </c>
      <c r="T3" s="384"/>
      <c r="U3" s="374"/>
      <c r="V3" s="380"/>
      <c r="W3" s="381"/>
      <c r="X3" s="380"/>
      <c r="Y3" s="381"/>
      <c r="Z3" s="380"/>
      <c r="AA3" s="381"/>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row>
    <row r="4" spans="1:253" ht="30" x14ac:dyDescent="0.2">
      <c r="A4" s="369"/>
      <c r="B4" s="139" t="s">
        <v>29</v>
      </c>
      <c r="C4" s="133" t="s">
        <v>33</v>
      </c>
      <c r="D4" s="134" t="s">
        <v>6</v>
      </c>
      <c r="E4" s="134" t="s">
        <v>34</v>
      </c>
      <c r="F4" s="134" t="s">
        <v>7</v>
      </c>
      <c r="G4" s="134" t="s">
        <v>35</v>
      </c>
      <c r="H4" s="134" t="s">
        <v>36</v>
      </c>
      <c r="I4" s="134" t="s">
        <v>37</v>
      </c>
      <c r="J4" s="134" t="s">
        <v>38</v>
      </c>
      <c r="K4" s="134" t="s">
        <v>30</v>
      </c>
      <c r="L4" s="134" t="s">
        <v>39</v>
      </c>
      <c r="M4" s="134" t="s">
        <v>8</v>
      </c>
      <c r="N4" s="134" t="s">
        <v>31</v>
      </c>
      <c r="O4" s="134" t="s">
        <v>40</v>
      </c>
      <c r="P4" s="134" t="s">
        <v>32</v>
      </c>
      <c r="Q4" s="134" t="s">
        <v>41</v>
      </c>
      <c r="R4" s="133" t="s">
        <v>42</v>
      </c>
      <c r="S4" s="135" t="s">
        <v>43</v>
      </c>
      <c r="T4" s="134" t="s">
        <v>9</v>
      </c>
      <c r="U4" s="375"/>
      <c r="V4" s="405"/>
      <c r="W4" s="406"/>
      <c r="X4" s="405"/>
      <c r="Y4" s="406"/>
      <c r="Z4" s="380"/>
      <c r="AA4" s="381"/>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row>
    <row r="5" spans="1:253" ht="15" customHeight="1" x14ac:dyDescent="0.2">
      <c r="A5" s="142" t="s">
        <v>44</v>
      </c>
      <c r="B5" s="143">
        <v>38043</v>
      </c>
      <c r="C5" s="144">
        <v>9393</v>
      </c>
      <c r="D5" s="145">
        <v>51703</v>
      </c>
      <c r="E5" s="143">
        <v>13826</v>
      </c>
      <c r="F5" s="146">
        <v>26308</v>
      </c>
      <c r="G5" s="147">
        <v>11951</v>
      </c>
      <c r="H5" s="143">
        <v>9538</v>
      </c>
      <c r="I5" s="146">
        <v>19653</v>
      </c>
      <c r="J5" s="146">
        <v>7288</v>
      </c>
      <c r="K5" s="147">
        <v>30669</v>
      </c>
      <c r="L5" s="143">
        <v>14990</v>
      </c>
      <c r="M5" s="147">
        <v>43279</v>
      </c>
      <c r="N5" s="145">
        <v>14538</v>
      </c>
      <c r="O5" s="143">
        <v>15311</v>
      </c>
      <c r="P5" s="146">
        <v>8061</v>
      </c>
      <c r="Q5" s="146">
        <v>20623</v>
      </c>
      <c r="R5" s="144">
        <v>15752</v>
      </c>
      <c r="S5" s="143">
        <v>20046</v>
      </c>
      <c r="T5" s="144">
        <v>33216</v>
      </c>
      <c r="U5" s="147">
        <v>403594</v>
      </c>
      <c r="V5" s="403">
        <v>2440046</v>
      </c>
      <c r="W5" s="404"/>
      <c r="X5" s="407" t="s">
        <v>118</v>
      </c>
      <c r="Y5" s="408"/>
      <c r="Z5" s="403">
        <v>2440046</v>
      </c>
      <c r="AA5" s="404"/>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row>
    <row r="6" spans="1:253" ht="15" customHeight="1" x14ac:dyDescent="0.2">
      <c r="A6" s="149" t="s">
        <v>45</v>
      </c>
      <c r="B6" s="150">
        <v>6429</v>
      </c>
      <c r="C6" s="151">
        <v>2429</v>
      </c>
      <c r="D6" s="152">
        <v>11349</v>
      </c>
      <c r="E6" s="150">
        <v>2107</v>
      </c>
      <c r="F6" s="153">
        <v>3953</v>
      </c>
      <c r="G6" s="151">
        <v>1622</v>
      </c>
      <c r="H6" s="150">
        <v>2360</v>
      </c>
      <c r="I6" s="153">
        <v>4446</v>
      </c>
      <c r="J6" s="153">
        <v>1423</v>
      </c>
      <c r="K6" s="151">
        <v>5109</v>
      </c>
      <c r="L6" s="150">
        <v>2358</v>
      </c>
      <c r="M6" s="151">
        <v>6083</v>
      </c>
      <c r="N6" s="152">
        <v>1858</v>
      </c>
      <c r="O6" s="150">
        <v>2322</v>
      </c>
      <c r="P6" s="153">
        <v>961</v>
      </c>
      <c r="Q6" s="153">
        <v>3380</v>
      </c>
      <c r="R6" s="151">
        <v>3369</v>
      </c>
      <c r="S6" s="150">
        <v>2282</v>
      </c>
      <c r="T6" s="151">
        <v>4660</v>
      </c>
      <c r="U6" s="204">
        <v>68198</v>
      </c>
      <c r="V6" s="398" t="s">
        <v>118</v>
      </c>
      <c r="W6" s="399"/>
      <c r="X6" s="400">
        <v>4212069</v>
      </c>
      <c r="Y6" s="401"/>
      <c r="Z6" s="400">
        <v>4212069</v>
      </c>
      <c r="AA6" s="401"/>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row>
    <row r="7" spans="1:253" ht="15" customHeight="1" x14ac:dyDescent="0.2">
      <c r="A7" s="149" t="s">
        <v>184</v>
      </c>
      <c r="B7" s="205" t="s">
        <v>153</v>
      </c>
      <c r="C7" s="206" t="s">
        <v>153</v>
      </c>
      <c r="D7" s="101" t="s">
        <v>153</v>
      </c>
      <c r="E7" s="205" t="s">
        <v>153</v>
      </c>
      <c r="F7" s="155" t="s">
        <v>153</v>
      </c>
      <c r="G7" s="206" t="s">
        <v>153</v>
      </c>
      <c r="H7" s="205" t="s">
        <v>153</v>
      </c>
      <c r="I7" s="155" t="s">
        <v>153</v>
      </c>
      <c r="J7" s="155" t="s">
        <v>153</v>
      </c>
      <c r="K7" s="206" t="s">
        <v>153</v>
      </c>
      <c r="L7" s="205" t="s">
        <v>153</v>
      </c>
      <c r="M7" s="206" t="s">
        <v>153</v>
      </c>
      <c r="N7" s="101" t="s">
        <v>153</v>
      </c>
      <c r="O7" s="205" t="s">
        <v>153</v>
      </c>
      <c r="P7" s="155" t="s">
        <v>153</v>
      </c>
      <c r="Q7" s="155" t="s">
        <v>153</v>
      </c>
      <c r="R7" s="206" t="s">
        <v>153</v>
      </c>
      <c r="S7" s="205" t="s">
        <v>153</v>
      </c>
      <c r="T7" s="206" t="s">
        <v>153</v>
      </c>
      <c r="U7" s="158" t="s">
        <v>153</v>
      </c>
      <c r="V7" s="398" t="s">
        <v>118</v>
      </c>
      <c r="W7" s="402"/>
      <c r="X7" s="398" t="s">
        <v>118</v>
      </c>
      <c r="Y7" s="402"/>
      <c r="Z7" s="400">
        <v>38596</v>
      </c>
      <c r="AA7" s="401"/>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row>
    <row r="8" spans="1:253" ht="15" customHeight="1" x14ac:dyDescent="0.25">
      <c r="A8" s="27" t="s">
        <v>66</v>
      </c>
      <c r="B8" s="28">
        <v>44472</v>
      </c>
      <c r="C8" s="29">
        <v>11822</v>
      </c>
      <c r="D8" s="30">
        <v>63052</v>
      </c>
      <c r="E8" s="28">
        <v>15933</v>
      </c>
      <c r="F8" s="31">
        <v>30261</v>
      </c>
      <c r="G8" s="29">
        <v>13573</v>
      </c>
      <c r="H8" s="28">
        <v>11898</v>
      </c>
      <c r="I8" s="31">
        <v>24099</v>
      </c>
      <c r="J8" s="31">
        <v>8711</v>
      </c>
      <c r="K8" s="29">
        <v>35778</v>
      </c>
      <c r="L8" s="28">
        <v>17348</v>
      </c>
      <c r="M8" s="29">
        <v>49362</v>
      </c>
      <c r="N8" s="30">
        <v>16396</v>
      </c>
      <c r="O8" s="28">
        <v>17633</v>
      </c>
      <c r="P8" s="31">
        <v>9022</v>
      </c>
      <c r="Q8" s="31">
        <v>24003</v>
      </c>
      <c r="R8" s="29">
        <v>19121</v>
      </c>
      <c r="S8" s="28">
        <v>22328</v>
      </c>
      <c r="T8" s="29">
        <v>37876</v>
      </c>
      <c r="U8" s="29">
        <v>471792</v>
      </c>
      <c r="V8" s="394">
        <v>2440046</v>
      </c>
      <c r="W8" s="395"/>
      <c r="X8" s="394">
        <v>4212069</v>
      </c>
      <c r="Y8" s="395"/>
      <c r="Z8" s="394">
        <v>6690711</v>
      </c>
      <c r="AA8" s="395"/>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row>
    <row r="9" spans="1:253" ht="30" customHeight="1" x14ac:dyDescent="0.25">
      <c r="A9" s="159"/>
      <c r="B9" s="396" t="s">
        <v>12</v>
      </c>
      <c r="C9" s="396"/>
      <c r="D9" s="396"/>
      <c r="E9" s="396"/>
      <c r="F9" s="396"/>
      <c r="G9" s="396"/>
      <c r="H9" s="396"/>
      <c r="I9" s="396"/>
      <c r="J9" s="396"/>
      <c r="K9" s="396"/>
      <c r="L9" s="396"/>
      <c r="M9" s="396"/>
      <c r="N9" s="396"/>
      <c r="O9" s="396"/>
      <c r="P9" s="396"/>
      <c r="Q9" s="396"/>
      <c r="R9" s="396"/>
      <c r="S9" s="396"/>
      <c r="T9" s="397"/>
      <c r="U9" s="140" t="s">
        <v>12</v>
      </c>
      <c r="V9" s="140" t="s">
        <v>12</v>
      </c>
      <c r="W9" s="138" t="s">
        <v>13</v>
      </c>
      <c r="X9" s="140" t="s">
        <v>12</v>
      </c>
      <c r="Y9" s="138" t="s">
        <v>13</v>
      </c>
      <c r="Z9" s="140" t="s">
        <v>12</v>
      </c>
      <c r="AA9" s="133" t="s">
        <v>13</v>
      </c>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row>
    <row r="10" spans="1:253" ht="15" customHeight="1" x14ac:dyDescent="0.2">
      <c r="A10" s="170" t="s">
        <v>14</v>
      </c>
      <c r="B10" s="171">
        <v>13585</v>
      </c>
      <c r="C10" s="175">
        <v>2413</v>
      </c>
      <c r="D10" s="173">
        <v>18251</v>
      </c>
      <c r="E10" s="171">
        <v>2013</v>
      </c>
      <c r="F10" s="174">
        <v>5904</v>
      </c>
      <c r="G10" s="175">
        <v>2090</v>
      </c>
      <c r="H10" s="171">
        <v>2663</v>
      </c>
      <c r="I10" s="174">
        <v>5552</v>
      </c>
      <c r="J10" s="174">
        <v>2228</v>
      </c>
      <c r="K10" s="175">
        <v>12073</v>
      </c>
      <c r="L10" s="176">
        <v>4848</v>
      </c>
      <c r="M10" s="175">
        <v>14233</v>
      </c>
      <c r="N10" s="173">
        <v>5032</v>
      </c>
      <c r="O10" s="171">
        <v>3065</v>
      </c>
      <c r="P10" s="174">
        <v>3956</v>
      </c>
      <c r="Q10" s="174">
        <v>2843</v>
      </c>
      <c r="R10" s="175">
        <v>1915</v>
      </c>
      <c r="S10" s="171">
        <v>6020</v>
      </c>
      <c r="T10" s="175">
        <v>5689</v>
      </c>
      <c r="U10" s="173">
        <v>114341</v>
      </c>
      <c r="V10" s="171">
        <v>714645</v>
      </c>
      <c r="W10" s="175">
        <v>3</v>
      </c>
      <c r="X10" s="207" t="s">
        <v>46</v>
      </c>
      <c r="Y10" s="208" t="s">
        <v>46</v>
      </c>
      <c r="Z10" s="173">
        <v>714645</v>
      </c>
      <c r="AA10" s="175">
        <v>3</v>
      </c>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row>
    <row r="11" spans="1:253" ht="15" customHeight="1" x14ac:dyDescent="0.2">
      <c r="A11" s="160" t="s">
        <v>15</v>
      </c>
      <c r="B11" s="178">
        <v>8153</v>
      </c>
      <c r="C11" s="181">
        <v>2708</v>
      </c>
      <c r="D11" s="179">
        <v>9735</v>
      </c>
      <c r="E11" s="161">
        <v>3923</v>
      </c>
      <c r="F11" s="180">
        <v>7189</v>
      </c>
      <c r="G11" s="181">
        <v>3035</v>
      </c>
      <c r="H11" s="161">
        <v>2561</v>
      </c>
      <c r="I11" s="180">
        <v>4723</v>
      </c>
      <c r="J11" s="180">
        <v>2077</v>
      </c>
      <c r="K11" s="181">
        <v>5960</v>
      </c>
      <c r="L11" s="182">
        <v>3466</v>
      </c>
      <c r="M11" s="181">
        <v>7652</v>
      </c>
      <c r="N11" s="179">
        <v>2135</v>
      </c>
      <c r="O11" s="161">
        <v>4741</v>
      </c>
      <c r="P11" s="180">
        <v>810</v>
      </c>
      <c r="Q11" s="180">
        <v>6101</v>
      </c>
      <c r="R11" s="181">
        <v>6080</v>
      </c>
      <c r="S11" s="161">
        <v>4651</v>
      </c>
      <c r="T11" s="181">
        <v>13696</v>
      </c>
      <c r="U11" s="179">
        <v>99344</v>
      </c>
      <c r="V11" s="161">
        <v>661332</v>
      </c>
      <c r="W11" s="181">
        <v>3</v>
      </c>
      <c r="X11" s="209" t="s">
        <v>46</v>
      </c>
      <c r="Y11" s="210" t="s">
        <v>46</v>
      </c>
      <c r="Z11" s="179">
        <v>661332</v>
      </c>
      <c r="AA11" s="181">
        <v>3</v>
      </c>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row>
    <row r="12" spans="1:253" ht="15" customHeight="1" x14ac:dyDescent="0.2">
      <c r="A12" s="160" t="s">
        <v>47</v>
      </c>
      <c r="B12" s="161">
        <v>4131</v>
      </c>
      <c r="C12" s="181">
        <v>1164</v>
      </c>
      <c r="D12" s="179">
        <v>6518</v>
      </c>
      <c r="E12" s="161">
        <v>2747</v>
      </c>
      <c r="F12" s="180">
        <v>6122</v>
      </c>
      <c r="G12" s="181">
        <v>3169</v>
      </c>
      <c r="H12" s="161">
        <v>1017</v>
      </c>
      <c r="I12" s="180">
        <v>2603</v>
      </c>
      <c r="J12" s="180">
        <v>861</v>
      </c>
      <c r="K12" s="181">
        <v>2592</v>
      </c>
      <c r="L12" s="182">
        <v>1634</v>
      </c>
      <c r="M12" s="181">
        <v>6799</v>
      </c>
      <c r="N12" s="179">
        <v>3361</v>
      </c>
      <c r="O12" s="161">
        <v>3136</v>
      </c>
      <c r="P12" s="180">
        <v>947</v>
      </c>
      <c r="Q12" s="180">
        <v>3370</v>
      </c>
      <c r="R12" s="181">
        <v>2746</v>
      </c>
      <c r="S12" s="161">
        <v>3727</v>
      </c>
      <c r="T12" s="181">
        <v>5701</v>
      </c>
      <c r="U12" s="179">
        <v>62306</v>
      </c>
      <c r="V12" s="161">
        <v>285196</v>
      </c>
      <c r="W12" s="181">
        <v>1</v>
      </c>
      <c r="X12" s="209" t="s">
        <v>46</v>
      </c>
      <c r="Y12" s="210" t="s">
        <v>46</v>
      </c>
      <c r="Z12" s="179">
        <v>285196</v>
      </c>
      <c r="AA12" s="181">
        <v>1</v>
      </c>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row>
    <row r="13" spans="1:253" ht="15" customHeight="1" x14ac:dyDescent="0.2">
      <c r="A13" s="160" t="s">
        <v>48</v>
      </c>
      <c r="B13" s="161">
        <v>3959</v>
      </c>
      <c r="C13" s="181">
        <v>1132</v>
      </c>
      <c r="D13" s="179">
        <v>6692</v>
      </c>
      <c r="E13" s="161">
        <v>874</v>
      </c>
      <c r="F13" s="180">
        <v>1880</v>
      </c>
      <c r="G13" s="181">
        <v>647</v>
      </c>
      <c r="H13" s="161">
        <v>1090</v>
      </c>
      <c r="I13" s="180">
        <v>2646</v>
      </c>
      <c r="J13" s="180">
        <v>731</v>
      </c>
      <c r="K13" s="181">
        <v>3584</v>
      </c>
      <c r="L13" s="182">
        <v>1403</v>
      </c>
      <c r="M13" s="181">
        <v>4897</v>
      </c>
      <c r="N13" s="179">
        <v>1019</v>
      </c>
      <c r="O13" s="161">
        <v>1372</v>
      </c>
      <c r="P13" s="180">
        <v>1118</v>
      </c>
      <c r="Q13" s="180">
        <v>1859</v>
      </c>
      <c r="R13" s="181">
        <v>2060</v>
      </c>
      <c r="S13" s="161">
        <v>1637</v>
      </c>
      <c r="T13" s="181">
        <v>2147</v>
      </c>
      <c r="U13" s="179">
        <v>40733</v>
      </c>
      <c r="V13" s="161">
        <v>277246</v>
      </c>
      <c r="W13" s="181">
        <v>1</v>
      </c>
      <c r="X13" s="209" t="s">
        <v>46</v>
      </c>
      <c r="Y13" s="210" t="s">
        <v>46</v>
      </c>
      <c r="Z13" s="179">
        <v>277246</v>
      </c>
      <c r="AA13" s="181">
        <v>1</v>
      </c>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row>
    <row r="14" spans="1:253" ht="15" customHeight="1" x14ac:dyDescent="0.2">
      <c r="A14" s="160" t="s">
        <v>49</v>
      </c>
      <c r="B14" s="161">
        <v>2093</v>
      </c>
      <c r="C14" s="181">
        <v>666</v>
      </c>
      <c r="D14" s="179">
        <v>3108</v>
      </c>
      <c r="E14" s="161">
        <v>2906</v>
      </c>
      <c r="F14" s="180">
        <v>1706</v>
      </c>
      <c r="G14" s="181">
        <v>1694</v>
      </c>
      <c r="H14" s="161">
        <v>818</v>
      </c>
      <c r="I14" s="180">
        <v>1470</v>
      </c>
      <c r="J14" s="180">
        <v>378</v>
      </c>
      <c r="K14" s="181">
        <v>1420</v>
      </c>
      <c r="L14" s="182">
        <v>1506</v>
      </c>
      <c r="M14" s="181">
        <v>3541</v>
      </c>
      <c r="N14" s="179">
        <v>487</v>
      </c>
      <c r="O14" s="161">
        <v>1213</v>
      </c>
      <c r="P14" s="180">
        <v>238</v>
      </c>
      <c r="Q14" s="180">
        <v>4556</v>
      </c>
      <c r="R14" s="181">
        <v>1748</v>
      </c>
      <c r="S14" s="161">
        <v>1361</v>
      </c>
      <c r="T14" s="181">
        <v>2797</v>
      </c>
      <c r="U14" s="179">
        <v>33515</v>
      </c>
      <c r="V14" s="161">
        <v>82540</v>
      </c>
      <c r="W14" s="210" t="s">
        <v>46</v>
      </c>
      <c r="X14" s="209" t="s">
        <v>46</v>
      </c>
      <c r="Y14" s="210" t="s">
        <v>46</v>
      </c>
      <c r="Z14" s="179">
        <v>82540</v>
      </c>
      <c r="AA14" s="210" t="s">
        <v>46</v>
      </c>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row>
    <row r="15" spans="1:253" ht="15" customHeight="1" x14ac:dyDescent="0.2">
      <c r="A15" s="160" t="s">
        <v>50</v>
      </c>
      <c r="B15" s="161">
        <v>1814</v>
      </c>
      <c r="C15" s="181">
        <v>326</v>
      </c>
      <c r="D15" s="179">
        <v>2645</v>
      </c>
      <c r="E15" s="161">
        <v>409</v>
      </c>
      <c r="F15" s="180">
        <v>1429</v>
      </c>
      <c r="G15" s="181">
        <v>469</v>
      </c>
      <c r="H15" s="161">
        <v>389</v>
      </c>
      <c r="I15" s="180">
        <v>774</v>
      </c>
      <c r="J15" s="180">
        <v>358</v>
      </c>
      <c r="K15" s="181">
        <v>2191</v>
      </c>
      <c r="L15" s="182">
        <v>613</v>
      </c>
      <c r="M15" s="181">
        <v>2563</v>
      </c>
      <c r="N15" s="179">
        <v>1186</v>
      </c>
      <c r="O15" s="161">
        <v>639</v>
      </c>
      <c r="P15" s="180">
        <v>415</v>
      </c>
      <c r="Q15" s="180">
        <v>508</v>
      </c>
      <c r="R15" s="181">
        <v>289</v>
      </c>
      <c r="S15" s="161">
        <v>1097</v>
      </c>
      <c r="T15" s="181">
        <v>941</v>
      </c>
      <c r="U15" s="179">
        <v>19053</v>
      </c>
      <c r="V15" s="161">
        <v>133811</v>
      </c>
      <c r="W15" s="210" t="s">
        <v>46</v>
      </c>
      <c r="X15" s="209" t="s">
        <v>46</v>
      </c>
      <c r="Y15" s="210" t="s">
        <v>46</v>
      </c>
      <c r="Z15" s="179">
        <v>133811</v>
      </c>
      <c r="AA15" s="210" t="s">
        <v>46</v>
      </c>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row>
    <row r="16" spans="1:253" ht="15" customHeight="1" x14ac:dyDescent="0.2">
      <c r="A16" s="160" t="s">
        <v>51</v>
      </c>
      <c r="B16" s="161">
        <v>2014</v>
      </c>
      <c r="C16" s="181">
        <v>337</v>
      </c>
      <c r="D16" s="179">
        <v>2240</v>
      </c>
      <c r="E16" s="161">
        <v>231</v>
      </c>
      <c r="F16" s="180">
        <v>651</v>
      </c>
      <c r="G16" s="181">
        <v>131</v>
      </c>
      <c r="H16" s="161">
        <v>369</v>
      </c>
      <c r="I16" s="180">
        <v>729</v>
      </c>
      <c r="J16" s="180">
        <v>327</v>
      </c>
      <c r="K16" s="181">
        <v>1569</v>
      </c>
      <c r="L16" s="182">
        <v>472</v>
      </c>
      <c r="M16" s="181">
        <v>1583</v>
      </c>
      <c r="N16" s="179">
        <v>618</v>
      </c>
      <c r="O16" s="161">
        <v>405</v>
      </c>
      <c r="P16" s="180">
        <v>329</v>
      </c>
      <c r="Q16" s="180">
        <v>358</v>
      </c>
      <c r="R16" s="181">
        <v>163</v>
      </c>
      <c r="S16" s="161">
        <v>666</v>
      </c>
      <c r="T16" s="181">
        <v>552</v>
      </c>
      <c r="U16" s="179">
        <v>13694</v>
      </c>
      <c r="V16" s="161">
        <v>72671</v>
      </c>
      <c r="W16" s="210" t="s">
        <v>46</v>
      </c>
      <c r="X16" s="209" t="s">
        <v>46</v>
      </c>
      <c r="Y16" s="210" t="s">
        <v>46</v>
      </c>
      <c r="Z16" s="179">
        <v>72671</v>
      </c>
      <c r="AA16" s="210" t="s">
        <v>46</v>
      </c>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row>
    <row r="17" spans="1:253" ht="15" customHeight="1" x14ac:dyDescent="0.2">
      <c r="A17" s="160" t="s">
        <v>52</v>
      </c>
      <c r="B17" s="161">
        <v>1502</v>
      </c>
      <c r="C17" s="181">
        <v>431</v>
      </c>
      <c r="D17" s="179">
        <v>1527</v>
      </c>
      <c r="E17" s="161">
        <v>390</v>
      </c>
      <c r="F17" s="180">
        <v>574</v>
      </c>
      <c r="G17" s="181">
        <v>371</v>
      </c>
      <c r="H17" s="161">
        <v>457</v>
      </c>
      <c r="I17" s="180">
        <v>770</v>
      </c>
      <c r="J17" s="180">
        <v>209</v>
      </c>
      <c r="K17" s="181">
        <v>785</v>
      </c>
      <c r="L17" s="182">
        <v>728</v>
      </c>
      <c r="M17" s="181">
        <v>948</v>
      </c>
      <c r="N17" s="179">
        <v>228</v>
      </c>
      <c r="O17" s="161">
        <v>347</v>
      </c>
      <c r="P17" s="180">
        <v>119</v>
      </c>
      <c r="Q17" s="180">
        <v>613</v>
      </c>
      <c r="R17" s="181">
        <v>415</v>
      </c>
      <c r="S17" s="161">
        <v>458</v>
      </c>
      <c r="T17" s="181">
        <v>858</v>
      </c>
      <c r="U17" s="179">
        <v>11682</v>
      </c>
      <c r="V17" s="161">
        <v>145909</v>
      </c>
      <c r="W17" s="210" t="s">
        <v>46</v>
      </c>
      <c r="X17" s="209" t="s">
        <v>46</v>
      </c>
      <c r="Y17" s="210" t="s">
        <v>46</v>
      </c>
      <c r="Z17" s="179">
        <v>145909</v>
      </c>
      <c r="AA17" s="210" t="s">
        <v>46</v>
      </c>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row>
    <row r="18" spans="1:253" ht="15" customHeight="1" x14ac:dyDescent="0.2">
      <c r="A18" s="160" t="s">
        <v>53</v>
      </c>
      <c r="B18" s="161">
        <v>201</v>
      </c>
      <c r="C18" s="181">
        <v>39</v>
      </c>
      <c r="D18" s="179">
        <v>364</v>
      </c>
      <c r="E18" s="161">
        <v>113</v>
      </c>
      <c r="F18" s="180">
        <v>412</v>
      </c>
      <c r="G18" s="181">
        <v>147</v>
      </c>
      <c r="H18" s="161">
        <v>38</v>
      </c>
      <c r="I18" s="180">
        <v>124</v>
      </c>
      <c r="J18" s="180">
        <v>39</v>
      </c>
      <c r="K18" s="181">
        <v>131</v>
      </c>
      <c r="L18" s="182">
        <v>73</v>
      </c>
      <c r="M18" s="181">
        <v>582</v>
      </c>
      <c r="N18" s="179">
        <v>261</v>
      </c>
      <c r="O18" s="161">
        <v>165</v>
      </c>
      <c r="P18" s="180">
        <v>58</v>
      </c>
      <c r="Q18" s="180">
        <v>132</v>
      </c>
      <c r="R18" s="181">
        <v>75</v>
      </c>
      <c r="S18" s="161">
        <v>195</v>
      </c>
      <c r="T18" s="181">
        <v>247</v>
      </c>
      <c r="U18" s="179">
        <v>3363</v>
      </c>
      <c r="V18" s="161">
        <v>15208</v>
      </c>
      <c r="W18" s="210" t="s">
        <v>46</v>
      </c>
      <c r="X18" s="209" t="s">
        <v>46</v>
      </c>
      <c r="Y18" s="210" t="s">
        <v>46</v>
      </c>
      <c r="Z18" s="179">
        <v>15208</v>
      </c>
      <c r="AA18" s="210" t="s">
        <v>46</v>
      </c>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row>
    <row r="19" spans="1:253" ht="15" customHeight="1" x14ac:dyDescent="0.2">
      <c r="A19" s="160" t="s">
        <v>54</v>
      </c>
      <c r="B19" s="161">
        <v>445</v>
      </c>
      <c r="C19" s="181">
        <v>92</v>
      </c>
      <c r="D19" s="179">
        <v>368</v>
      </c>
      <c r="E19" s="161">
        <v>121</v>
      </c>
      <c r="F19" s="180">
        <v>148</v>
      </c>
      <c r="G19" s="181">
        <v>78</v>
      </c>
      <c r="H19" s="161">
        <v>104</v>
      </c>
      <c r="I19" s="180">
        <v>184</v>
      </c>
      <c r="J19" s="180">
        <v>56</v>
      </c>
      <c r="K19" s="181">
        <v>263</v>
      </c>
      <c r="L19" s="182">
        <v>180</v>
      </c>
      <c r="M19" s="181">
        <v>247</v>
      </c>
      <c r="N19" s="179">
        <v>100</v>
      </c>
      <c r="O19" s="161">
        <v>93</v>
      </c>
      <c r="P19" s="180">
        <v>37</v>
      </c>
      <c r="Q19" s="180">
        <v>137</v>
      </c>
      <c r="R19" s="181">
        <v>105</v>
      </c>
      <c r="S19" s="161">
        <v>126</v>
      </c>
      <c r="T19" s="181">
        <v>230</v>
      </c>
      <c r="U19" s="179">
        <v>3086</v>
      </c>
      <c r="V19" s="161">
        <v>38813</v>
      </c>
      <c r="W19" s="210" t="s">
        <v>46</v>
      </c>
      <c r="X19" s="209" t="s">
        <v>46</v>
      </c>
      <c r="Y19" s="210" t="s">
        <v>46</v>
      </c>
      <c r="Z19" s="179">
        <v>38813</v>
      </c>
      <c r="AA19" s="210" t="s">
        <v>46</v>
      </c>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row>
    <row r="20" spans="1:253" ht="15" customHeight="1" x14ac:dyDescent="0.2">
      <c r="A20" s="211" t="s">
        <v>55</v>
      </c>
      <c r="B20" s="212">
        <v>75</v>
      </c>
      <c r="C20" s="213">
        <v>26</v>
      </c>
      <c r="D20" s="214">
        <v>183</v>
      </c>
      <c r="E20" s="212">
        <v>83</v>
      </c>
      <c r="F20" s="215">
        <v>256</v>
      </c>
      <c r="G20" s="213">
        <v>109</v>
      </c>
      <c r="H20" s="212">
        <v>23</v>
      </c>
      <c r="I20" s="215">
        <v>45</v>
      </c>
      <c r="J20" s="215">
        <v>11</v>
      </c>
      <c r="K20" s="213">
        <v>52</v>
      </c>
      <c r="L20" s="216">
        <v>39</v>
      </c>
      <c r="M20" s="213">
        <v>145</v>
      </c>
      <c r="N20" s="214">
        <v>83</v>
      </c>
      <c r="O20" s="212">
        <v>121</v>
      </c>
      <c r="P20" s="215">
        <v>18</v>
      </c>
      <c r="Q20" s="215">
        <v>129</v>
      </c>
      <c r="R20" s="213">
        <v>143</v>
      </c>
      <c r="S20" s="212">
        <v>79</v>
      </c>
      <c r="T20" s="213">
        <v>319</v>
      </c>
      <c r="U20" s="214">
        <v>1918</v>
      </c>
      <c r="V20" s="212">
        <v>7970</v>
      </c>
      <c r="W20" s="217" t="s">
        <v>46</v>
      </c>
      <c r="X20" s="218" t="s">
        <v>46</v>
      </c>
      <c r="Y20" s="217" t="s">
        <v>46</v>
      </c>
      <c r="Z20" s="214">
        <v>7970</v>
      </c>
      <c r="AA20" s="217" t="s">
        <v>46</v>
      </c>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row>
    <row r="21" spans="1:253" ht="15" customHeight="1" x14ac:dyDescent="0.2">
      <c r="A21" s="185" t="s">
        <v>56</v>
      </c>
      <c r="B21" s="186">
        <v>71</v>
      </c>
      <c r="C21" s="190">
        <v>59</v>
      </c>
      <c r="D21" s="188">
        <v>72</v>
      </c>
      <c r="E21" s="186">
        <v>16</v>
      </c>
      <c r="F21" s="189">
        <v>37</v>
      </c>
      <c r="G21" s="190">
        <v>11</v>
      </c>
      <c r="H21" s="186">
        <v>9</v>
      </c>
      <c r="I21" s="189">
        <v>33</v>
      </c>
      <c r="J21" s="189">
        <v>13</v>
      </c>
      <c r="K21" s="190">
        <v>49</v>
      </c>
      <c r="L21" s="191">
        <v>28</v>
      </c>
      <c r="M21" s="190">
        <v>89</v>
      </c>
      <c r="N21" s="188">
        <v>28</v>
      </c>
      <c r="O21" s="186">
        <v>14</v>
      </c>
      <c r="P21" s="189">
        <v>16</v>
      </c>
      <c r="Q21" s="189">
        <v>17</v>
      </c>
      <c r="R21" s="190">
        <v>13</v>
      </c>
      <c r="S21" s="186">
        <v>29</v>
      </c>
      <c r="T21" s="190">
        <v>39</v>
      </c>
      <c r="U21" s="188">
        <v>559</v>
      </c>
      <c r="V21" s="186">
        <v>4705</v>
      </c>
      <c r="W21" s="219" t="s">
        <v>46</v>
      </c>
      <c r="X21" s="220" t="s">
        <v>46</v>
      </c>
      <c r="Y21" s="219" t="s">
        <v>46</v>
      </c>
      <c r="Z21" s="188">
        <v>4705</v>
      </c>
      <c r="AA21" s="219" t="s">
        <v>46</v>
      </c>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row>
    <row r="22" spans="1:253" ht="15" customHeight="1" x14ac:dyDescent="0.25">
      <c r="A22" s="27" t="s">
        <v>16</v>
      </c>
      <c r="B22" s="28">
        <v>38043</v>
      </c>
      <c r="C22" s="29">
        <v>9393</v>
      </c>
      <c r="D22" s="30">
        <v>51703</v>
      </c>
      <c r="E22" s="28">
        <v>13826</v>
      </c>
      <c r="F22" s="32">
        <v>26308</v>
      </c>
      <c r="G22" s="29">
        <v>11951</v>
      </c>
      <c r="H22" s="28">
        <v>9538</v>
      </c>
      <c r="I22" s="32">
        <v>19653</v>
      </c>
      <c r="J22" s="32">
        <v>7288</v>
      </c>
      <c r="K22" s="29">
        <v>30669</v>
      </c>
      <c r="L22" s="33">
        <v>14990</v>
      </c>
      <c r="M22" s="29">
        <v>43279</v>
      </c>
      <c r="N22" s="30">
        <v>14538</v>
      </c>
      <c r="O22" s="28">
        <v>15311</v>
      </c>
      <c r="P22" s="32">
        <v>8061</v>
      </c>
      <c r="Q22" s="32">
        <v>20623</v>
      </c>
      <c r="R22" s="29">
        <v>15752</v>
      </c>
      <c r="S22" s="28">
        <v>20046</v>
      </c>
      <c r="T22" s="29">
        <v>33216</v>
      </c>
      <c r="U22" s="30">
        <v>403594</v>
      </c>
      <c r="V22" s="28">
        <v>2440046</v>
      </c>
      <c r="W22" s="29">
        <v>8</v>
      </c>
      <c r="X22" s="34" t="s">
        <v>62</v>
      </c>
      <c r="Y22" s="35" t="s">
        <v>46</v>
      </c>
      <c r="Z22" s="30">
        <v>2440046</v>
      </c>
      <c r="AA22" s="29">
        <v>8</v>
      </c>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row>
    <row r="23" spans="1:253" ht="15" customHeight="1" x14ac:dyDescent="0.2">
      <c r="A23" s="184" t="s">
        <v>18</v>
      </c>
      <c r="B23" s="164">
        <v>2034</v>
      </c>
      <c r="C23" s="166">
        <v>908</v>
      </c>
      <c r="D23" s="163">
        <v>3945</v>
      </c>
      <c r="E23" s="164">
        <v>1236</v>
      </c>
      <c r="F23" s="165">
        <v>2120</v>
      </c>
      <c r="G23" s="166">
        <v>1000</v>
      </c>
      <c r="H23" s="164">
        <v>1065</v>
      </c>
      <c r="I23" s="165">
        <v>1644</v>
      </c>
      <c r="J23" s="165">
        <v>519</v>
      </c>
      <c r="K23" s="166">
        <v>1519</v>
      </c>
      <c r="L23" s="167">
        <v>1090</v>
      </c>
      <c r="M23" s="166">
        <v>2348</v>
      </c>
      <c r="N23" s="163">
        <v>716</v>
      </c>
      <c r="O23" s="164">
        <v>1192</v>
      </c>
      <c r="P23" s="165">
        <v>253</v>
      </c>
      <c r="Q23" s="165">
        <v>2124</v>
      </c>
      <c r="R23" s="166">
        <v>2285</v>
      </c>
      <c r="S23" s="164">
        <v>1046</v>
      </c>
      <c r="T23" s="166">
        <v>3205</v>
      </c>
      <c r="U23" s="163">
        <v>30094</v>
      </c>
      <c r="V23" s="221" t="s">
        <v>46</v>
      </c>
      <c r="W23" s="222" t="s">
        <v>46</v>
      </c>
      <c r="X23" s="164">
        <v>859099</v>
      </c>
      <c r="Y23" s="166">
        <v>3</v>
      </c>
      <c r="Z23" s="163">
        <v>859099</v>
      </c>
      <c r="AA23" s="166">
        <v>3</v>
      </c>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row>
    <row r="24" spans="1:253" ht="15" customHeight="1" x14ac:dyDescent="0.2">
      <c r="A24" s="160" t="s">
        <v>57</v>
      </c>
      <c r="B24" s="161">
        <v>700</v>
      </c>
      <c r="C24" s="181">
        <v>225</v>
      </c>
      <c r="D24" s="179">
        <v>2261</v>
      </c>
      <c r="E24" s="161">
        <v>184</v>
      </c>
      <c r="F24" s="180">
        <v>604</v>
      </c>
      <c r="G24" s="181">
        <v>159</v>
      </c>
      <c r="H24" s="161">
        <v>255</v>
      </c>
      <c r="I24" s="180">
        <v>666</v>
      </c>
      <c r="J24" s="180">
        <v>249</v>
      </c>
      <c r="K24" s="181">
        <v>713</v>
      </c>
      <c r="L24" s="182">
        <v>195</v>
      </c>
      <c r="M24" s="181">
        <v>1274</v>
      </c>
      <c r="N24" s="179">
        <v>527</v>
      </c>
      <c r="O24" s="161">
        <v>350</v>
      </c>
      <c r="P24" s="180">
        <v>262</v>
      </c>
      <c r="Q24" s="180">
        <v>239</v>
      </c>
      <c r="R24" s="181">
        <v>197</v>
      </c>
      <c r="S24" s="161">
        <v>418</v>
      </c>
      <c r="T24" s="181">
        <v>276</v>
      </c>
      <c r="U24" s="179">
        <v>9696</v>
      </c>
      <c r="V24" s="209" t="s">
        <v>46</v>
      </c>
      <c r="W24" s="210" t="s">
        <v>46</v>
      </c>
      <c r="X24" s="161">
        <v>447391</v>
      </c>
      <c r="Y24" s="181">
        <v>1</v>
      </c>
      <c r="Z24" s="179">
        <v>447391</v>
      </c>
      <c r="AA24" s="181">
        <v>1</v>
      </c>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row>
    <row r="25" spans="1:253" ht="15" customHeight="1" x14ac:dyDescent="0.2">
      <c r="A25" s="160" t="s">
        <v>21</v>
      </c>
      <c r="B25" s="161">
        <v>1185</v>
      </c>
      <c r="C25" s="181">
        <v>471</v>
      </c>
      <c r="D25" s="179">
        <v>1580</v>
      </c>
      <c r="E25" s="161">
        <v>196</v>
      </c>
      <c r="F25" s="180">
        <v>419</v>
      </c>
      <c r="G25" s="181">
        <v>126</v>
      </c>
      <c r="H25" s="161">
        <v>391</v>
      </c>
      <c r="I25" s="180">
        <v>698</v>
      </c>
      <c r="J25" s="180">
        <v>195</v>
      </c>
      <c r="K25" s="181">
        <v>746</v>
      </c>
      <c r="L25" s="182">
        <v>394</v>
      </c>
      <c r="M25" s="181">
        <v>676</v>
      </c>
      <c r="N25" s="179">
        <v>167</v>
      </c>
      <c r="O25" s="161">
        <v>222</v>
      </c>
      <c r="P25" s="180">
        <v>110</v>
      </c>
      <c r="Q25" s="180">
        <v>345</v>
      </c>
      <c r="R25" s="181">
        <v>243</v>
      </c>
      <c r="S25" s="161">
        <v>221</v>
      </c>
      <c r="T25" s="181">
        <v>458</v>
      </c>
      <c r="U25" s="179">
        <v>8835</v>
      </c>
      <c r="V25" s="209" t="s">
        <v>46</v>
      </c>
      <c r="W25" s="210" t="s">
        <v>46</v>
      </c>
      <c r="X25" s="161">
        <v>1123355</v>
      </c>
      <c r="Y25" s="181">
        <v>4</v>
      </c>
      <c r="Z25" s="179">
        <v>1123355</v>
      </c>
      <c r="AA25" s="181">
        <v>4</v>
      </c>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row>
    <row r="26" spans="1:253" ht="15" customHeight="1" x14ac:dyDescent="0.2">
      <c r="A26" s="160" t="s">
        <v>58</v>
      </c>
      <c r="B26" s="161">
        <v>1052</v>
      </c>
      <c r="C26" s="181">
        <v>223</v>
      </c>
      <c r="D26" s="179">
        <v>1484</v>
      </c>
      <c r="E26" s="161">
        <v>113</v>
      </c>
      <c r="F26" s="180">
        <v>302</v>
      </c>
      <c r="G26" s="181">
        <v>96</v>
      </c>
      <c r="H26" s="161">
        <v>192</v>
      </c>
      <c r="I26" s="180">
        <v>541</v>
      </c>
      <c r="J26" s="180">
        <v>215</v>
      </c>
      <c r="K26" s="181">
        <v>1219</v>
      </c>
      <c r="L26" s="182">
        <v>214</v>
      </c>
      <c r="M26" s="181">
        <v>764</v>
      </c>
      <c r="N26" s="179">
        <v>196</v>
      </c>
      <c r="O26" s="161">
        <v>198</v>
      </c>
      <c r="P26" s="180">
        <v>168</v>
      </c>
      <c r="Q26" s="180">
        <v>153</v>
      </c>
      <c r="R26" s="181">
        <v>124</v>
      </c>
      <c r="S26" s="161">
        <v>222</v>
      </c>
      <c r="T26" s="181">
        <v>182</v>
      </c>
      <c r="U26" s="179">
        <v>7652</v>
      </c>
      <c r="V26" s="209" t="s">
        <v>46</v>
      </c>
      <c r="W26" s="210" t="s">
        <v>46</v>
      </c>
      <c r="X26" s="161">
        <v>555348</v>
      </c>
      <c r="Y26" s="181">
        <v>1</v>
      </c>
      <c r="Z26" s="179">
        <v>555348</v>
      </c>
      <c r="AA26" s="181">
        <v>1</v>
      </c>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row>
    <row r="27" spans="1:253" ht="15" customHeight="1" x14ac:dyDescent="0.2">
      <c r="A27" s="160" t="s">
        <v>19</v>
      </c>
      <c r="B27" s="161">
        <v>794</v>
      </c>
      <c r="C27" s="181">
        <v>406</v>
      </c>
      <c r="D27" s="179">
        <v>1246</v>
      </c>
      <c r="E27" s="161">
        <v>274</v>
      </c>
      <c r="F27" s="180">
        <v>332</v>
      </c>
      <c r="G27" s="181">
        <v>169</v>
      </c>
      <c r="H27" s="161">
        <v>279</v>
      </c>
      <c r="I27" s="180">
        <v>535</v>
      </c>
      <c r="J27" s="180">
        <v>152</v>
      </c>
      <c r="K27" s="181">
        <v>465</v>
      </c>
      <c r="L27" s="182">
        <v>273</v>
      </c>
      <c r="M27" s="181">
        <v>578</v>
      </c>
      <c r="N27" s="179">
        <v>114</v>
      </c>
      <c r="O27" s="161">
        <v>242</v>
      </c>
      <c r="P27" s="180">
        <v>90</v>
      </c>
      <c r="Q27" s="180">
        <v>365</v>
      </c>
      <c r="R27" s="181">
        <v>420</v>
      </c>
      <c r="S27" s="161">
        <v>218</v>
      </c>
      <c r="T27" s="181">
        <v>345</v>
      </c>
      <c r="U27" s="179">
        <v>7266</v>
      </c>
      <c r="V27" s="209" t="s">
        <v>46</v>
      </c>
      <c r="W27" s="210" t="s">
        <v>46</v>
      </c>
      <c r="X27" s="161">
        <v>840783</v>
      </c>
      <c r="Y27" s="181">
        <v>2</v>
      </c>
      <c r="Z27" s="179">
        <v>840783</v>
      </c>
      <c r="AA27" s="181">
        <v>2</v>
      </c>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row>
    <row r="28" spans="1:253" ht="15" customHeight="1" x14ac:dyDescent="0.2">
      <c r="A28" s="160" t="s">
        <v>17</v>
      </c>
      <c r="B28" s="161">
        <v>554</v>
      </c>
      <c r="C28" s="181">
        <v>167</v>
      </c>
      <c r="D28" s="179">
        <v>602</v>
      </c>
      <c r="E28" s="161">
        <v>78</v>
      </c>
      <c r="F28" s="180">
        <v>120</v>
      </c>
      <c r="G28" s="181">
        <v>55</v>
      </c>
      <c r="H28" s="161">
        <v>149</v>
      </c>
      <c r="I28" s="180">
        <v>309</v>
      </c>
      <c r="J28" s="180">
        <v>70</v>
      </c>
      <c r="K28" s="181">
        <v>305</v>
      </c>
      <c r="L28" s="182">
        <v>167</v>
      </c>
      <c r="M28" s="181">
        <v>304</v>
      </c>
      <c r="N28" s="179">
        <v>73</v>
      </c>
      <c r="O28" s="161">
        <v>88</v>
      </c>
      <c r="P28" s="180">
        <v>60</v>
      </c>
      <c r="Q28" s="180">
        <v>123</v>
      </c>
      <c r="R28" s="181">
        <v>82</v>
      </c>
      <c r="S28" s="161">
        <v>111</v>
      </c>
      <c r="T28" s="181">
        <v>166</v>
      </c>
      <c r="U28" s="179">
        <v>3548</v>
      </c>
      <c r="V28" s="209" t="s">
        <v>46</v>
      </c>
      <c r="W28" s="210" t="s">
        <v>46</v>
      </c>
      <c r="X28" s="161">
        <v>284856</v>
      </c>
      <c r="Y28" s="181">
        <v>1</v>
      </c>
      <c r="Z28" s="179">
        <v>284856</v>
      </c>
      <c r="AA28" s="181">
        <v>1</v>
      </c>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row>
    <row r="29" spans="1:253" ht="15" customHeight="1" x14ac:dyDescent="0.2">
      <c r="A29" s="185" t="s">
        <v>20</v>
      </c>
      <c r="B29" s="186">
        <v>110</v>
      </c>
      <c r="C29" s="190">
        <v>29</v>
      </c>
      <c r="D29" s="188">
        <v>231</v>
      </c>
      <c r="E29" s="186">
        <v>26</v>
      </c>
      <c r="F29" s="189">
        <v>56</v>
      </c>
      <c r="G29" s="190">
        <v>17</v>
      </c>
      <c r="H29" s="186">
        <v>29</v>
      </c>
      <c r="I29" s="189">
        <v>53</v>
      </c>
      <c r="J29" s="189">
        <v>23</v>
      </c>
      <c r="K29" s="190">
        <v>142</v>
      </c>
      <c r="L29" s="191">
        <v>25</v>
      </c>
      <c r="M29" s="190">
        <v>139</v>
      </c>
      <c r="N29" s="188">
        <v>65</v>
      </c>
      <c r="O29" s="186">
        <v>30</v>
      </c>
      <c r="P29" s="189">
        <v>18</v>
      </c>
      <c r="Q29" s="189">
        <v>31</v>
      </c>
      <c r="R29" s="190">
        <v>18</v>
      </c>
      <c r="S29" s="186">
        <v>46</v>
      </c>
      <c r="T29" s="190">
        <v>28</v>
      </c>
      <c r="U29" s="188">
        <v>1107</v>
      </c>
      <c r="V29" s="220" t="s">
        <v>46</v>
      </c>
      <c r="W29" s="219" t="s">
        <v>46</v>
      </c>
      <c r="X29" s="186">
        <v>101237</v>
      </c>
      <c r="Y29" s="219" t="s">
        <v>118</v>
      </c>
      <c r="Z29" s="188">
        <v>101237</v>
      </c>
      <c r="AA29" s="223" t="s">
        <v>118</v>
      </c>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row>
    <row r="30" spans="1:253" ht="15" customHeight="1" x14ac:dyDescent="0.25">
      <c r="A30" s="27" t="s">
        <v>22</v>
      </c>
      <c r="B30" s="28">
        <v>6429</v>
      </c>
      <c r="C30" s="29">
        <v>2429</v>
      </c>
      <c r="D30" s="30">
        <v>11349</v>
      </c>
      <c r="E30" s="28">
        <v>2107</v>
      </c>
      <c r="F30" s="32">
        <v>3953</v>
      </c>
      <c r="G30" s="29">
        <v>1622</v>
      </c>
      <c r="H30" s="28">
        <v>2360</v>
      </c>
      <c r="I30" s="32">
        <v>4446</v>
      </c>
      <c r="J30" s="32">
        <v>1423</v>
      </c>
      <c r="K30" s="29">
        <v>5109</v>
      </c>
      <c r="L30" s="33">
        <v>2358</v>
      </c>
      <c r="M30" s="29">
        <v>6083</v>
      </c>
      <c r="N30" s="30">
        <v>1858</v>
      </c>
      <c r="O30" s="28">
        <v>2322</v>
      </c>
      <c r="P30" s="32">
        <v>961</v>
      </c>
      <c r="Q30" s="32">
        <v>3380</v>
      </c>
      <c r="R30" s="29">
        <v>3369</v>
      </c>
      <c r="S30" s="28">
        <v>2282</v>
      </c>
      <c r="T30" s="29">
        <v>4660</v>
      </c>
      <c r="U30" s="30">
        <v>68198</v>
      </c>
      <c r="V30" s="36" t="s">
        <v>46</v>
      </c>
      <c r="W30" s="35" t="s">
        <v>46</v>
      </c>
      <c r="X30" s="28">
        <v>4212069</v>
      </c>
      <c r="Y30" s="29">
        <v>12</v>
      </c>
      <c r="Z30" s="30">
        <v>4212069</v>
      </c>
      <c r="AA30" s="29">
        <v>12</v>
      </c>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row>
    <row r="31" spans="1:253" s="10" customFormat="1" ht="15" customHeight="1" x14ac:dyDescent="0.25">
      <c r="A31" s="12" t="s">
        <v>23</v>
      </c>
      <c r="B31" s="16" t="s">
        <v>125</v>
      </c>
      <c r="C31" s="15" t="s">
        <v>125</v>
      </c>
      <c r="D31" s="18" t="s">
        <v>125</v>
      </c>
      <c r="E31" s="16" t="s">
        <v>125</v>
      </c>
      <c r="F31" s="19" t="s">
        <v>125</v>
      </c>
      <c r="G31" s="15" t="s">
        <v>125</v>
      </c>
      <c r="H31" s="16" t="s">
        <v>125</v>
      </c>
      <c r="I31" s="19" t="s">
        <v>125</v>
      </c>
      <c r="J31" s="19" t="s">
        <v>125</v>
      </c>
      <c r="K31" s="15" t="s">
        <v>125</v>
      </c>
      <c r="L31" s="20" t="s">
        <v>125</v>
      </c>
      <c r="M31" s="15" t="s">
        <v>125</v>
      </c>
      <c r="N31" s="18" t="s">
        <v>125</v>
      </c>
      <c r="O31" s="16" t="s">
        <v>125</v>
      </c>
      <c r="P31" s="19" t="s">
        <v>125</v>
      </c>
      <c r="Q31" s="19" t="s">
        <v>125</v>
      </c>
      <c r="R31" s="15" t="s">
        <v>125</v>
      </c>
      <c r="S31" s="16" t="s">
        <v>125</v>
      </c>
      <c r="T31" s="15" t="s">
        <v>125</v>
      </c>
      <c r="U31" s="18" t="s">
        <v>125</v>
      </c>
      <c r="V31" s="16" t="s">
        <v>125</v>
      </c>
      <c r="W31" s="15" t="s">
        <v>125</v>
      </c>
      <c r="X31" s="15" t="s">
        <v>125</v>
      </c>
      <c r="Y31" s="15" t="s">
        <v>125</v>
      </c>
      <c r="Z31" s="14">
        <v>38596</v>
      </c>
      <c r="AA31" s="13">
        <v>1</v>
      </c>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c r="IQ31" s="21"/>
      <c r="IR31" s="21"/>
      <c r="IS31" s="21"/>
    </row>
    <row r="32" spans="1:253" ht="60" customHeight="1" x14ac:dyDescent="0.2">
      <c r="A32" s="354" t="s">
        <v>158</v>
      </c>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row>
    <row r="33" spans="1:253" ht="15" x14ac:dyDescent="0.25">
      <c r="A33" s="200"/>
      <c r="B33" s="201"/>
      <c r="C33" s="201"/>
      <c r="D33" s="201"/>
      <c r="E33" s="201"/>
      <c r="F33" s="201"/>
      <c r="G33" s="201"/>
      <c r="H33" s="201"/>
      <c r="I33" s="201"/>
      <c r="J33" s="201"/>
      <c r="K33" s="201"/>
      <c r="L33" s="201"/>
      <c r="M33" s="201"/>
      <c r="N33" s="201"/>
      <c r="O33" s="201"/>
      <c r="P33" s="201"/>
      <c r="Q33" s="201"/>
      <c r="R33" s="201"/>
      <c r="S33" s="201"/>
      <c r="T33" s="201"/>
      <c r="U33" s="201"/>
      <c r="V33" s="201"/>
      <c r="W33" s="87"/>
      <c r="X33" s="87"/>
      <c r="Y33" s="87"/>
      <c r="Z33" s="87"/>
      <c r="AA33" s="87"/>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row>
    <row r="34" spans="1:253" ht="15" x14ac:dyDescent="0.25">
      <c r="A34" s="130" t="s">
        <v>138</v>
      </c>
      <c r="B34" s="201"/>
      <c r="C34" s="201"/>
      <c r="D34" s="201"/>
      <c r="E34" s="201"/>
      <c r="F34" s="201"/>
      <c r="G34" s="201"/>
      <c r="H34" s="201"/>
      <c r="I34" s="201"/>
      <c r="J34" s="201"/>
      <c r="K34" s="201"/>
      <c r="L34" s="201"/>
      <c r="M34" s="201"/>
      <c r="N34" s="201"/>
      <c r="O34" s="201"/>
      <c r="P34" s="201"/>
      <c r="Q34" s="201"/>
      <c r="R34" s="201"/>
      <c r="S34" s="201"/>
      <c r="T34" s="201"/>
      <c r="U34" s="201"/>
      <c r="V34" s="201"/>
      <c r="W34" s="87"/>
      <c r="X34" s="87"/>
      <c r="Y34" s="87"/>
      <c r="Z34" s="87"/>
      <c r="AA34" s="87"/>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row>
    <row r="35" spans="1:253" x14ac:dyDescent="0.2">
      <c r="A35" s="130" t="s">
        <v>59</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row>
    <row r="36" spans="1:253" x14ac:dyDescent="0.2">
      <c r="A36" s="130"/>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row>
    <row r="37" spans="1:253" x14ac:dyDescent="0.2">
      <c r="A37" s="131"/>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row>
    <row r="38" spans="1:253" x14ac:dyDescent="0.2">
      <c r="A38" s="132" t="s">
        <v>129</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row>
    <row r="39" spans="1:253" x14ac:dyDescent="0.2">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row>
    <row r="40" spans="1:253" x14ac:dyDescent="0.2">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row>
  </sheetData>
  <mergeCells count="27">
    <mergeCell ref="Z5:AA5"/>
    <mergeCell ref="A1:AA1"/>
    <mergeCell ref="A2:A4"/>
    <mergeCell ref="B2:T2"/>
    <mergeCell ref="U2:U4"/>
    <mergeCell ref="V2:W4"/>
    <mergeCell ref="X2:Y4"/>
    <mergeCell ref="Z2:AA4"/>
    <mergeCell ref="B3:C3"/>
    <mergeCell ref="E3:G3"/>
    <mergeCell ref="H3:K3"/>
    <mergeCell ref="L3:M3"/>
    <mergeCell ref="O3:R3"/>
    <mergeCell ref="S3:T3"/>
    <mergeCell ref="V5:W5"/>
    <mergeCell ref="X5:Y5"/>
    <mergeCell ref="V6:W6"/>
    <mergeCell ref="X6:Y6"/>
    <mergeCell ref="Z6:AA6"/>
    <mergeCell ref="V7:W7"/>
    <mergeCell ref="X7:Y7"/>
    <mergeCell ref="Z7:AA7"/>
    <mergeCell ref="V8:W8"/>
    <mergeCell ref="X8:Y8"/>
    <mergeCell ref="Z8:AA8"/>
    <mergeCell ref="B9:T9"/>
    <mergeCell ref="A32:AA32"/>
  </mergeCells>
  <hyperlinks>
    <hyperlink ref="A38" location="Index!A1" display="Retour Index" xr:uid="{00000000-0004-0000-0300-000000000000}"/>
  </hyperlinks>
  <printOptions horizontalCentered="1" verticalCentered="1"/>
  <pageMargins left="0.78740157480314965" right="0.78740157480314965" top="0.78740157480314965" bottom="0.78740157480314965" header="0.51181102362204722" footer="0.51181102362204722"/>
  <pageSetup paperSize="9" scale="53" fitToWidth="2" fitToHeight="0" orientation="landscape" r:id="rId1"/>
  <headerFooter scaleWithDoc="0" alignWithMargins="0">
    <oddHeader>&amp;LParlement européen&amp;C&amp;"Arial,Gras"ÉLECTIONS</oddHeader>
    <oddFooter>&amp;C&amp;P/&amp;N&amp;R© IBSA</oddFooter>
  </headerFooter>
  <colBreaks count="1" manualBreakCount="1">
    <brk id="13" max="3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T54"/>
  <sheetViews>
    <sheetView showGridLines="0" zoomScale="80" zoomScaleNormal="80" workbookViewId="0">
      <selection activeCell="J10" sqref="J10:J11"/>
    </sheetView>
  </sheetViews>
  <sheetFormatPr baseColWidth="10" defaultColWidth="9.140625" defaultRowHeight="12.75" x14ac:dyDescent="0.2"/>
  <cols>
    <col min="1" max="1" width="50.7109375" customWidth="1"/>
    <col min="2" max="4" width="12.85546875" customWidth="1"/>
    <col min="5" max="5" width="13.7109375" customWidth="1"/>
    <col min="6" max="10" width="12.85546875" customWidth="1"/>
    <col min="11" max="11" width="11.5703125" customWidth="1"/>
    <col min="12" max="12" width="13.140625" customWidth="1"/>
    <col min="13" max="13" width="11.5703125" customWidth="1"/>
    <col min="14" max="14" width="13.140625" customWidth="1"/>
    <col min="15" max="15" width="11.5703125" customWidth="1"/>
    <col min="16" max="16" width="13.140625" customWidth="1"/>
    <col min="17" max="17" width="11.5703125" customWidth="1"/>
    <col min="18" max="18" width="13.140625" customWidth="1"/>
    <col min="19" max="19" width="9.140625" customWidth="1"/>
  </cols>
  <sheetData>
    <row r="1" spans="1:20" s="5" customFormat="1" ht="63" customHeight="1" x14ac:dyDescent="0.2">
      <c r="A1" s="357" t="s">
        <v>170</v>
      </c>
      <c r="B1" s="358"/>
      <c r="C1" s="358"/>
      <c r="D1" s="358"/>
      <c r="E1" s="358"/>
      <c r="F1" s="358"/>
      <c r="G1" s="358"/>
      <c r="H1" s="358"/>
      <c r="I1" s="358"/>
      <c r="J1" s="358"/>
      <c r="K1" s="358"/>
      <c r="L1" s="358"/>
      <c r="M1" s="358"/>
      <c r="N1" s="358"/>
      <c r="O1" s="358"/>
      <c r="P1" s="358"/>
      <c r="Q1" s="358"/>
      <c r="R1" s="359"/>
    </row>
    <row r="2" spans="1:20" s="5" customFormat="1" ht="20.25" customHeight="1" x14ac:dyDescent="0.2">
      <c r="A2" s="368" t="s">
        <v>75</v>
      </c>
      <c r="B2" s="371" t="s">
        <v>137</v>
      </c>
      <c r="C2" s="371"/>
      <c r="D2" s="371"/>
      <c r="E2" s="371"/>
      <c r="F2" s="371"/>
      <c r="G2" s="371"/>
      <c r="H2" s="371"/>
      <c r="I2" s="371"/>
      <c r="J2" s="467" t="s">
        <v>0</v>
      </c>
      <c r="K2" s="469" t="s">
        <v>121</v>
      </c>
      <c r="L2" s="470"/>
      <c r="M2" s="473" t="s">
        <v>120</v>
      </c>
      <c r="N2" s="470"/>
      <c r="O2" s="473" t="s">
        <v>119</v>
      </c>
      <c r="P2" s="475"/>
      <c r="Q2" s="477" t="s">
        <v>3</v>
      </c>
      <c r="R2" s="379"/>
    </row>
    <row r="3" spans="1:20" s="5" customFormat="1" ht="46.5" customHeight="1" x14ac:dyDescent="0.2">
      <c r="A3" s="466"/>
      <c r="B3" s="136" t="s">
        <v>29</v>
      </c>
      <c r="C3" s="136" t="s">
        <v>6</v>
      </c>
      <c r="D3" s="136" t="s">
        <v>7</v>
      </c>
      <c r="E3" s="136" t="s">
        <v>8</v>
      </c>
      <c r="F3" s="136" t="s">
        <v>31</v>
      </c>
      <c r="G3" s="136" t="s">
        <v>107</v>
      </c>
      <c r="H3" s="134" t="s">
        <v>108</v>
      </c>
      <c r="I3" s="137" t="s">
        <v>9</v>
      </c>
      <c r="J3" s="468"/>
      <c r="K3" s="471"/>
      <c r="L3" s="472"/>
      <c r="M3" s="474"/>
      <c r="N3" s="472"/>
      <c r="O3" s="474"/>
      <c r="P3" s="476"/>
      <c r="Q3" s="478"/>
      <c r="R3" s="406"/>
    </row>
    <row r="4" spans="1:20" s="5" customFormat="1" ht="15.6" customHeight="1" x14ac:dyDescent="0.2">
      <c r="A4" s="100" t="s">
        <v>67</v>
      </c>
      <c r="B4" s="226">
        <v>69479</v>
      </c>
      <c r="C4" s="227">
        <v>77882</v>
      </c>
      <c r="D4" s="227">
        <v>72390</v>
      </c>
      <c r="E4" s="227">
        <v>80983</v>
      </c>
      <c r="F4" s="227">
        <v>19614</v>
      </c>
      <c r="G4" s="227">
        <v>99045</v>
      </c>
      <c r="H4" s="227">
        <v>83067</v>
      </c>
      <c r="I4" s="228">
        <v>72333</v>
      </c>
      <c r="J4" s="229">
        <v>574793</v>
      </c>
      <c r="K4" s="427" t="s">
        <v>126</v>
      </c>
      <c r="L4" s="428"/>
      <c r="M4" s="464" t="s">
        <v>73</v>
      </c>
      <c r="N4" s="428"/>
      <c r="O4" s="431" t="s">
        <v>73</v>
      </c>
      <c r="P4" s="432"/>
      <c r="Q4" s="433">
        <v>7693978</v>
      </c>
      <c r="R4" s="430"/>
    </row>
    <row r="5" spans="1:20" s="5" customFormat="1" ht="15.6" customHeight="1" x14ac:dyDescent="0.2">
      <c r="A5" s="114" t="s">
        <v>68</v>
      </c>
      <c r="B5" s="230">
        <v>700</v>
      </c>
      <c r="C5" s="231">
        <v>1844</v>
      </c>
      <c r="D5" s="231">
        <v>2191</v>
      </c>
      <c r="E5" s="231">
        <v>1411</v>
      </c>
      <c r="F5" s="231">
        <v>1039</v>
      </c>
      <c r="G5" s="231">
        <v>1230</v>
      </c>
      <c r="H5" s="231">
        <v>2623</v>
      </c>
      <c r="I5" s="232">
        <v>1915</v>
      </c>
      <c r="J5" s="233">
        <v>12953</v>
      </c>
      <c r="K5" s="441" t="s">
        <v>73</v>
      </c>
      <c r="L5" s="442"/>
      <c r="M5" s="443" t="s">
        <v>73</v>
      </c>
      <c r="N5" s="442"/>
      <c r="O5" s="444" t="s">
        <v>73</v>
      </c>
      <c r="P5" s="445"/>
      <c r="Q5" s="446">
        <v>66458</v>
      </c>
      <c r="R5" s="447"/>
    </row>
    <row r="6" spans="1:20" s="5" customFormat="1" ht="15.6" customHeight="1" x14ac:dyDescent="0.25">
      <c r="A6" s="37" t="s">
        <v>10</v>
      </c>
      <c r="B6" s="38">
        <v>70179</v>
      </c>
      <c r="C6" s="39">
        <v>79726</v>
      </c>
      <c r="D6" s="39">
        <v>74581</v>
      </c>
      <c r="E6" s="39">
        <v>82394</v>
      </c>
      <c r="F6" s="39">
        <v>20653</v>
      </c>
      <c r="G6" s="39">
        <v>100275</v>
      </c>
      <c r="H6" s="39">
        <v>85690</v>
      </c>
      <c r="I6" s="40">
        <v>74248</v>
      </c>
      <c r="J6" s="41">
        <v>587746</v>
      </c>
      <c r="K6" s="456" t="s">
        <v>73</v>
      </c>
      <c r="L6" s="457"/>
      <c r="M6" s="458" t="s">
        <v>73</v>
      </c>
      <c r="N6" s="457"/>
      <c r="O6" s="459" t="s">
        <v>73</v>
      </c>
      <c r="P6" s="460"/>
      <c r="Q6" s="461">
        <v>7760436</v>
      </c>
      <c r="R6" s="462"/>
    </row>
    <row r="7" spans="1:20" s="5" customFormat="1" ht="15.6" customHeight="1" x14ac:dyDescent="0.2">
      <c r="A7" s="100" t="s">
        <v>63</v>
      </c>
      <c r="B7" s="226">
        <v>59305</v>
      </c>
      <c r="C7" s="227">
        <v>65874</v>
      </c>
      <c r="D7" s="227">
        <v>62524</v>
      </c>
      <c r="E7" s="227">
        <v>70191</v>
      </c>
      <c r="F7" s="227">
        <v>17528</v>
      </c>
      <c r="G7" s="227">
        <v>84369</v>
      </c>
      <c r="H7" s="227">
        <v>73531</v>
      </c>
      <c r="I7" s="228">
        <v>62133</v>
      </c>
      <c r="J7" s="229">
        <v>495455</v>
      </c>
      <c r="K7" s="463" t="s">
        <v>73</v>
      </c>
      <c r="L7" s="428"/>
      <c r="M7" s="464" t="s">
        <v>73</v>
      </c>
      <c r="N7" s="428"/>
      <c r="O7" s="431" t="s">
        <v>73</v>
      </c>
      <c r="P7" s="432"/>
      <c r="Q7" s="465">
        <v>7014415</v>
      </c>
      <c r="R7" s="430"/>
    </row>
    <row r="8" spans="1:20" s="5" customFormat="1" ht="15.6" customHeight="1" x14ac:dyDescent="0.2">
      <c r="A8" s="114" t="s">
        <v>64</v>
      </c>
      <c r="B8" s="230">
        <v>4371</v>
      </c>
      <c r="C8" s="231">
        <v>4093</v>
      </c>
      <c r="D8" s="231">
        <v>2624</v>
      </c>
      <c r="E8" s="231">
        <v>4304</v>
      </c>
      <c r="F8" s="231">
        <v>990</v>
      </c>
      <c r="G8" s="231">
        <v>5557</v>
      </c>
      <c r="H8" s="231">
        <v>3418</v>
      </c>
      <c r="I8" s="232">
        <v>2744</v>
      </c>
      <c r="J8" s="233">
        <v>28101</v>
      </c>
      <c r="K8" s="441" t="s">
        <v>73</v>
      </c>
      <c r="L8" s="442"/>
      <c r="M8" s="443" t="s">
        <v>73</v>
      </c>
      <c r="N8" s="442"/>
      <c r="O8" s="444" t="s">
        <v>73</v>
      </c>
      <c r="P8" s="445"/>
      <c r="Q8" s="446">
        <v>442613</v>
      </c>
      <c r="R8" s="447"/>
    </row>
    <row r="9" spans="1:20" s="5" customFormat="1" ht="15.6" customHeight="1" x14ac:dyDescent="0.25">
      <c r="A9" s="37" t="s">
        <v>131</v>
      </c>
      <c r="B9" s="38">
        <v>54934</v>
      </c>
      <c r="C9" s="39">
        <v>61781</v>
      </c>
      <c r="D9" s="39">
        <v>59900</v>
      </c>
      <c r="E9" s="39">
        <v>65887</v>
      </c>
      <c r="F9" s="39">
        <v>16538</v>
      </c>
      <c r="G9" s="39">
        <v>78812</v>
      </c>
      <c r="H9" s="39">
        <v>70113</v>
      </c>
      <c r="I9" s="40">
        <v>59389</v>
      </c>
      <c r="J9" s="41">
        <v>467354</v>
      </c>
      <c r="K9" s="448">
        <v>4075944</v>
      </c>
      <c r="L9" s="449"/>
      <c r="M9" s="450">
        <v>2457178</v>
      </c>
      <c r="N9" s="451"/>
      <c r="O9" s="452">
        <v>38680</v>
      </c>
      <c r="P9" s="453"/>
      <c r="Q9" s="454">
        <v>6571802</v>
      </c>
      <c r="R9" s="455"/>
    </row>
    <row r="10" spans="1:20" s="5" customFormat="1" ht="15.6" customHeight="1" x14ac:dyDescent="0.2">
      <c r="A10" s="100" t="s">
        <v>70</v>
      </c>
      <c r="B10" s="234">
        <v>46175</v>
      </c>
      <c r="C10" s="227">
        <v>51292</v>
      </c>
      <c r="D10" s="227">
        <v>54191</v>
      </c>
      <c r="E10" s="227">
        <v>58058</v>
      </c>
      <c r="F10" s="227">
        <v>15084</v>
      </c>
      <c r="G10" s="227">
        <v>66372</v>
      </c>
      <c r="H10" s="227">
        <v>62492</v>
      </c>
      <c r="I10" s="228">
        <v>54607</v>
      </c>
      <c r="J10" s="229">
        <v>408271</v>
      </c>
      <c r="K10" s="427" t="s">
        <v>73</v>
      </c>
      <c r="L10" s="428"/>
      <c r="M10" s="429">
        <v>2457178</v>
      </c>
      <c r="N10" s="430"/>
      <c r="O10" s="431" t="s">
        <v>73</v>
      </c>
      <c r="P10" s="432"/>
      <c r="Q10" s="433">
        <v>2457178</v>
      </c>
      <c r="R10" s="430"/>
      <c r="T10" s="17"/>
    </row>
    <row r="11" spans="1:20" s="5" customFormat="1" ht="15.6" customHeight="1" x14ac:dyDescent="0.2">
      <c r="A11" s="127" t="s">
        <v>71</v>
      </c>
      <c r="B11" s="235">
        <v>8759</v>
      </c>
      <c r="C11" s="236">
        <v>10489</v>
      </c>
      <c r="D11" s="236">
        <v>5709</v>
      </c>
      <c r="E11" s="236">
        <v>7829</v>
      </c>
      <c r="F11" s="236">
        <v>1454</v>
      </c>
      <c r="G11" s="236">
        <v>12440</v>
      </c>
      <c r="H11" s="236">
        <v>7621</v>
      </c>
      <c r="I11" s="237">
        <v>4782</v>
      </c>
      <c r="J11" s="238">
        <v>59083</v>
      </c>
      <c r="K11" s="434">
        <v>4075944</v>
      </c>
      <c r="L11" s="435"/>
      <c r="M11" s="436" t="s">
        <v>73</v>
      </c>
      <c r="N11" s="437"/>
      <c r="O11" s="438" t="s">
        <v>73</v>
      </c>
      <c r="P11" s="439"/>
      <c r="Q11" s="440">
        <v>4075944</v>
      </c>
      <c r="R11" s="435"/>
    </row>
    <row r="12" spans="1:20" s="5" customFormat="1" ht="15.6" customHeight="1" x14ac:dyDescent="0.2">
      <c r="A12" s="103" t="s">
        <v>72</v>
      </c>
      <c r="B12" s="239" t="s">
        <v>74</v>
      </c>
      <c r="C12" s="240" t="s">
        <v>73</v>
      </c>
      <c r="D12" s="240" t="s">
        <v>73</v>
      </c>
      <c r="E12" s="240" t="s">
        <v>73</v>
      </c>
      <c r="F12" s="240" t="s">
        <v>73</v>
      </c>
      <c r="G12" s="240" t="s">
        <v>73</v>
      </c>
      <c r="H12" s="240" t="s">
        <v>73</v>
      </c>
      <c r="I12" s="241" t="s">
        <v>73</v>
      </c>
      <c r="J12" s="242" t="s">
        <v>73</v>
      </c>
      <c r="K12" s="411" t="s">
        <v>73</v>
      </c>
      <c r="L12" s="412"/>
      <c r="M12" s="413" t="s">
        <v>73</v>
      </c>
      <c r="N12" s="414"/>
      <c r="O12" s="415">
        <v>38680</v>
      </c>
      <c r="P12" s="416"/>
      <c r="Q12" s="417">
        <v>38680</v>
      </c>
      <c r="R12" s="418"/>
    </row>
    <row r="13" spans="1:20" s="5" customFormat="1" ht="15.6" customHeight="1" x14ac:dyDescent="0.25">
      <c r="A13" s="22" t="s">
        <v>69</v>
      </c>
      <c r="B13" s="42" t="s">
        <v>74</v>
      </c>
      <c r="C13" s="43" t="s">
        <v>73</v>
      </c>
      <c r="D13" s="43" t="s">
        <v>73</v>
      </c>
      <c r="E13" s="43" t="s">
        <v>73</v>
      </c>
      <c r="F13" s="43" t="s">
        <v>73</v>
      </c>
      <c r="G13" s="43" t="s">
        <v>73</v>
      </c>
      <c r="H13" s="43" t="s">
        <v>73</v>
      </c>
      <c r="I13" s="44" t="s">
        <v>73</v>
      </c>
      <c r="J13" s="45" t="s">
        <v>73</v>
      </c>
      <c r="K13" s="419">
        <v>13</v>
      </c>
      <c r="L13" s="420"/>
      <c r="M13" s="421">
        <v>8</v>
      </c>
      <c r="N13" s="422"/>
      <c r="O13" s="423">
        <v>1</v>
      </c>
      <c r="P13" s="424"/>
      <c r="Q13" s="425">
        <v>22</v>
      </c>
      <c r="R13" s="426"/>
    </row>
    <row r="14" spans="1:20" s="5" customFormat="1" ht="30" x14ac:dyDescent="0.25">
      <c r="A14" s="224" t="s">
        <v>76</v>
      </c>
      <c r="B14" s="405" t="s">
        <v>12</v>
      </c>
      <c r="C14" s="409"/>
      <c r="D14" s="409"/>
      <c r="E14" s="409"/>
      <c r="F14" s="409"/>
      <c r="G14" s="409"/>
      <c r="H14" s="409"/>
      <c r="I14" s="409"/>
      <c r="J14" s="410"/>
      <c r="K14" s="243" t="s">
        <v>12</v>
      </c>
      <c r="L14" s="141" t="s">
        <v>13</v>
      </c>
      <c r="M14" s="203" t="s">
        <v>12</v>
      </c>
      <c r="N14" s="141" t="s">
        <v>13</v>
      </c>
      <c r="O14" s="243" t="s">
        <v>12</v>
      </c>
      <c r="P14" s="225" t="s">
        <v>13</v>
      </c>
      <c r="Q14" s="243" t="s">
        <v>12</v>
      </c>
      <c r="R14" s="141" t="s">
        <v>13</v>
      </c>
    </row>
    <row r="15" spans="1:20" s="5" customFormat="1" ht="15" customHeight="1" x14ac:dyDescent="0.2">
      <c r="A15" s="244" t="s">
        <v>78</v>
      </c>
      <c r="B15" s="245">
        <v>14411</v>
      </c>
      <c r="C15" s="246">
        <v>16098</v>
      </c>
      <c r="D15" s="246">
        <v>8860</v>
      </c>
      <c r="E15" s="246">
        <v>17040</v>
      </c>
      <c r="F15" s="246">
        <v>5319</v>
      </c>
      <c r="G15" s="246">
        <v>20216</v>
      </c>
      <c r="H15" s="246">
        <v>9844</v>
      </c>
      <c r="I15" s="247">
        <v>9941</v>
      </c>
      <c r="J15" s="248">
        <v>101729</v>
      </c>
      <c r="K15" s="249" t="s">
        <v>73</v>
      </c>
      <c r="L15" s="250" t="s">
        <v>73</v>
      </c>
      <c r="M15" s="251">
        <v>714947</v>
      </c>
      <c r="N15" s="252">
        <v>3</v>
      </c>
      <c r="O15" s="253" t="s">
        <v>73</v>
      </c>
      <c r="P15" s="254" t="s">
        <v>73</v>
      </c>
      <c r="Q15" s="255">
        <v>714947</v>
      </c>
      <c r="R15" s="256">
        <v>3</v>
      </c>
    </row>
    <row r="16" spans="1:20" s="5" customFormat="1" ht="15" customHeight="1" x14ac:dyDescent="0.2">
      <c r="A16" s="257" t="s">
        <v>79</v>
      </c>
      <c r="B16" s="258">
        <v>11761</v>
      </c>
      <c r="C16" s="259">
        <v>11723</v>
      </c>
      <c r="D16" s="259">
        <v>18805</v>
      </c>
      <c r="E16" s="259">
        <v>15064</v>
      </c>
      <c r="F16" s="259">
        <v>2337</v>
      </c>
      <c r="G16" s="259">
        <v>16749</v>
      </c>
      <c r="H16" s="259">
        <v>23367</v>
      </c>
      <c r="I16" s="260">
        <v>20449</v>
      </c>
      <c r="J16" s="261">
        <v>120255</v>
      </c>
      <c r="K16" s="262" t="s">
        <v>73</v>
      </c>
      <c r="L16" s="263" t="s">
        <v>73</v>
      </c>
      <c r="M16" s="264">
        <v>640092</v>
      </c>
      <c r="N16" s="265">
        <v>2</v>
      </c>
      <c r="O16" s="266" t="s">
        <v>73</v>
      </c>
      <c r="P16" s="267" t="s">
        <v>73</v>
      </c>
      <c r="Q16" s="268">
        <v>640092</v>
      </c>
      <c r="R16" s="269">
        <v>2</v>
      </c>
    </row>
    <row r="17" spans="1:18" s="5" customFormat="1" ht="15" customHeight="1" x14ac:dyDescent="0.2">
      <c r="A17" s="257" t="s">
        <v>80</v>
      </c>
      <c r="B17" s="258">
        <v>6515</v>
      </c>
      <c r="C17" s="259">
        <v>8531</v>
      </c>
      <c r="D17" s="259">
        <v>5165</v>
      </c>
      <c r="E17" s="259">
        <v>7792</v>
      </c>
      <c r="F17" s="259">
        <v>1488</v>
      </c>
      <c r="G17" s="259">
        <v>10538</v>
      </c>
      <c r="H17" s="259">
        <v>9208</v>
      </c>
      <c r="I17" s="260">
        <v>5722</v>
      </c>
      <c r="J17" s="261">
        <v>54959</v>
      </c>
      <c r="K17" s="262" t="s">
        <v>73</v>
      </c>
      <c r="L17" s="270" t="s">
        <v>73</v>
      </c>
      <c r="M17" s="264">
        <v>327824</v>
      </c>
      <c r="N17" s="271">
        <v>1</v>
      </c>
      <c r="O17" s="266" t="s">
        <v>73</v>
      </c>
      <c r="P17" s="267" t="s">
        <v>73</v>
      </c>
      <c r="Q17" s="272">
        <v>327824</v>
      </c>
      <c r="R17" s="273">
        <v>1</v>
      </c>
    </row>
    <row r="18" spans="1:18" s="5" customFormat="1" ht="15" customHeight="1" x14ac:dyDescent="0.2">
      <c r="A18" s="257" t="s">
        <v>81</v>
      </c>
      <c r="B18" s="258">
        <v>10026</v>
      </c>
      <c r="C18" s="259">
        <v>11878</v>
      </c>
      <c r="D18" s="259">
        <v>18532</v>
      </c>
      <c r="E18" s="259">
        <v>14794</v>
      </c>
      <c r="F18" s="259">
        <v>4914</v>
      </c>
      <c r="G18" s="259">
        <v>14534</v>
      </c>
      <c r="H18" s="259">
        <v>17366</v>
      </c>
      <c r="I18" s="260">
        <v>15839</v>
      </c>
      <c r="J18" s="261">
        <v>107883</v>
      </c>
      <c r="K18" s="262" t="s">
        <v>73</v>
      </c>
      <c r="L18" s="270" t="s">
        <v>73</v>
      </c>
      <c r="M18" s="264">
        <v>562081</v>
      </c>
      <c r="N18" s="271">
        <v>2</v>
      </c>
      <c r="O18" s="266" t="s">
        <v>73</v>
      </c>
      <c r="P18" s="267" t="s">
        <v>73</v>
      </c>
      <c r="Q18" s="272">
        <v>562081</v>
      </c>
      <c r="R18" s="269">
        <v>2</v>
      </c>
    </row>
    <row r="19" spans="1:18" s="5" customFormat="1" ht="15" customHeight="1" x14ac:dyDescent="0.2">
      <c r="A19" s="257" t="s">
        <v>82</v>
      </c>
      <c r="B19" s="258">
        <v>1849</v>
      </c>
      <c r="C19" s="259">
        <v>1257</v>
      </c>
      <c r="D19" s="259">
        <v>839</v>
      </c>
      <c r="E19" s="259">
        <v>1317</v>
      </c>
      <c r="F19" s="259">
        <v>249</v>
      </c>
      <c r="G19" s="259">
        <v>1997</v>
      </c>
      <c r="H19" s="259">
        <v>995</v>
      </c>
      <c r="I19" s="260">
        <v>966</v>
      </c>
      <c r="J19" s="261">
        <v>9469</v>
      </c>
      <c r="K19" s="262" t="s">
        <v>73</v>
      </c>
      <c r="L19" s="270" t="s">
        <v>73</v>
      </c>
      <c r="M19" s="264">
        <v>87706</v>
      </c>
      <c r="N19" s="271">
        <v>0</v>
      </c>
      <c r="O19" s="266" t="s">
        <v>73</v>
      </c>
      <c r="P19" s="267" t="s">
        <v>73</v>
      </c>
      <c r="Q19" s="274">
        <v>87706</v>
      </c>
      <c r="R19" s="273">
        <v>0</v>
      </c>
    </row>
    <row r="20" spans="1:18" s="5" customFormat="1" ht="15" customHeight="1" x14ac:dyDescent="0.2">
      <c r="A20" s="257" t="s">
        <v>83</v>
      </c>
      <c r="B20" s="258">
        <v>513</v>
      </c>
      <c r="C20" s="259">
        <v>625</v>
      </c>
      <c r="D20" s="259">
        <v>523</v>
      </c>
      <c r="E20" s="259">
        <v>846</v>
      </c>
      <c r="F20" s="259">
        <v>248</v>
      </c>
      <c r="G20" s="259">
        <v>947</v>
      </c>
      <c r="H20" s="259">
        <v>438</v>
      </c>
      <c r="I20" s="260">
        <v>442</v>
      </c>
      <c r="J20" s="261">
        <v>4582</v>
      </c>
      <c r="K20" s="262" t="s">
        <v>73</v>
      </c>
      <c r="L20" s="270" t="s">
        <v>73</v>
      </c>
      <c r="M20" s="264">
        <v>28483</v>
      </c>
      <c r="N20" s="271">
        <v>0</v>
      </c>
      <c r="O20" s="266" t="s">
        <v>73</v>
      </c>
      <c r="P20" s="267" t="s">
        <v>73</v>
      </c>
      <c r="Q20" s="268">
        <v>28483</v>
      </c>
      <c r="R20" s="273">
        <v>0</v>
      </c>
    </row>
    <row r="21" spans="1:18" s="5" customFormat="1" ht="15" customHeight="1" x14ac:dyDescent="0.2">
      <c r="A21" s="257" t="s">
        <v>84</v>
      </c>
      <c r="B21" s="258">
        <v>204</v>
      </c>
      <c r="C21" s="259">
        <v>181</v>
      </c>
      <c r="D21" s="259">
        <v>282</v>
      </c>
      <c r="E21" s="259">
        <v>179</v>
      </c>
      <c r="F21" s="259">
        <v>42</v>
      </c>
      <c r="G21" s="259">
        <v>246</v>
      </c>
      <c r="H21" s="259">
        <v>303</v>
      </c>
      <c r="I21" s="260">
        <v>286</v>
      </c>
      <c r="J21" s="261">
        <v>1723</v>
      </c>
      <c r="K21" s="262" t="s">
        <v>73</v>
      </c>
      <c r="L21" s="270" t="s">
        <v>73</v>
      </c>
      <c r="M21" s="264">
        <v>30488</v>
      </c>
      <c r="N21" s="271">
        <v>0</v>
      </c>
      <c r="O21" s="266" t="s">
        <v>73</v>
      </c>
      <c r="P21" s="267" t="s">
        <v>73</v>
      </c>
      <c r="Q21" s="272">
        <v>30488</v>
      </c>
      <c r="R21" s="269">
        <v>0</v>
      </c>
    </row>
    <row r="22" spans="1:18" s="5" customFormat="1" ht="15" customHeight="1" x14ac:dyDescent="0.2">
      <c r="A22" s="257" t="s">
        <v>106</v>
      </c>
      <c r="B22" s="258">
        <v>131</v>
      </c>
      <c r="C22" s="259">
        <v>181</v>
      </c>
      <c r="D22" s="259">
        <v>221</v>
      </c>
      <c r="E22" s="259">
        <v>168</v>
      </c>
      <c r="F22" s="259">
        <v>110</v>
      </c>
      <c r="G22" s="259">
        <v>189</v>
      </c>
      <c r="H22" s="259">
        <v>184</v>
      </c>
      <c r="I22" s="260">
        <v>162</v>
      </c>
      <c r="J22" s="261">
        <v>1346</v>
      </c>
      <c r="K22" s="262" t="s">
        <v>73</v>
      </c>
      <c r="L22" s="270" t="s">
        <v>73</v>
      </c>
      <c r="M22" s="264">
        <v>7533</v>
      </c>
      <c r="N22" s="271">
        <v>0</v>
      </c>
      <c r="O22" s="266" t="s">
        <v>73</v>
      </c>
      <c r="P22" s="267" t="s">
        <v>73</v>
      </c>
      <c r="Q22" s="272">
        <v>7533</v>
      </c>
      <c r="R22" s="273">
        <v>0</v>
      </c>
    </row>
    <row r="23" spans="1:18" s="5" customFormat="1" ht="15" customHeight="1" x14ac:dyDescent="0.2">
      <c r="A23" s="257" t="s">
        <v>105</v>
      </c>
      <c r="B23" s="258">
        <v>57</v>
      </c>
      <c r="C23" s="259">
        <v>64</v>
      </c>
      <c r="D23" s="259">
        <v>44</v>
      </c>
      <c r="E23" s="259">
        <v>71</v>
      </c>
      <c r="F23" s="259">
        <v>14</v>
      </c>
      <c r="G23" s="259">
        <v>87</v>
      </c>
      <c r="H23" s="259">
        <v>55</v>
      </c>
      <c r="I23" s="260">
        <v>49</v>
      </c>
      <c r="J23" s="261">
        <v>441</v>
      </c>
      <c r="K23" s="262" t="s">
        <v>73</v>
      </c>
      <c r="L23" s="270" t="s">
        <v>73</v>
      </c>
      <c r="M23" s="264">
        <v>4939</v>
      </c>
      <c r="N23" s="275">
        <v>0</v>
      </c>
      <c r="O23" s="276" t="s">
        <v>73</v>
      </c>
      <c r="P23" s="267" t="s">
        <v>73</v>
      </c>
      <c r="Q23" s="274">
        <v>4939</v>
      </c>
      <c r="R23" s="277">
        <v>0</v>
      </c>
    </row>
    <row r="24" spans="1:18" s="5" customFormat="1" ht="15" customHeight="1" x14ac:dyDescent="0.2">
      <c r="A24" s="257" t="s">
        <v>104</v>
      </c>
      <c r="B24" s="258">
        <v>228</v>
      </c>
      <c r="C24" s="259">
        <v>326</v>
      </c>
      <c r="D24" s="259">
        <v>495</v>
      </c>
      <c r="E24" s="259">
        <v>309</v>
      </c>
      <c r="F24" s="259">
        <v>228</v>
      </c>
      <c r="G24" s="259">
        <v>289</v>
      </c>
      <c r="H24" s="259">
        <v>288</v>
      </c>
      <c r="I24" s="260">
        <v>350</v>
      </c>
      <c r="J24" s="261">
        <v>2513</v>
      </c>
      <c r="K24" s="262" t="s">
        <v>73</v>
      </c>
      <c r="L24" s="270" t="s">
        <v>73</v>
      </c>
      <c r="M24" s="264">
        <v>7954</v>
      </c>
      <c r="N24" s="275">
        <v>0</v>
      </c>
      <c r="O24" s="276" t="s">
        <v>73</v>
      </c>
      <c r="P24" s="267" t="s">
        <v>73</v>
      </c>
      <c r="Q24" s="268">
        <v>7954</v>
      </c>
      <c r="R24" s="278">
        <v>0</v>
      </c>
    </row>
    <row r="25" spans="1:18" s="5" customFormat="1" ht="15" customHeight="1" x14ac:dyDescent="0.2">
      <c r="A25" s="279" t="s">
        <v>103</v>
      </c>
      <c r="B25" s="258">
        <v>165</v>
      </c>
      <c r="C25" s="259">
        <v>135</v>
      </c>
      <c r="D25" s="259">
        <v>122</v>
      </c>
      <c r="E25" s="259">
        <v>148</v>
      </c>
      <c r="F25" s="259">
        <v>61</v>
      </c>
      <c r="G25" s="259">
        <v>200</v>
      </c>
      <c r="H25" s="259">
        <v>160</v>
      </c>
      <c r="I25" s="260">
        <v>136</v>
      </c>
      <c r="J25" s="261">
        <v>1127</v>
      </c>
      <c r="K25" s="262" t="s">
        <v>73</v>
      </c>
      <c r="L25" s="270" t="s">
        <v>73</v>
      </c>
      <c r="M25" s="264">
        <v>7626</v>
      </c>
      <c r="N25" s="275">
        <v>0</v>
      </c>
      <c r="O25" s="276" t="s">
        <v>73</v>
      </c>
      <c r="P25" s="267" t="s">
        <v>73</v>
      </c>
      <c r="Q25" s="274">
        <v>7626</v>
      </c>
      <c r="R25" s="277">
        <v>0</v>
      </c>
    </row>
    <row r="26" spans="1:18" s="5" customFormat="1" ht="15" customHeight="1" x14ac:dyDescent="0.2">
      <c r="A26" s="280" t="s">
        <v>102</v>
      </c>
      <c r="B26" s="281">
        <v>315</v>
      </c>
      <c r="C26" s="282">
        <v>293</v>
      </c>
      <c r="D26" s="282">
        <v>303</v>
      </c>
      <c r="E26" s="282">
        <v>330</v>
      </c>
      <c r="F26" s="282">
        <v>74</v>
      </c>
      <c r="G26" s="282">
        <v>380</v>
      </c>
      <c r="H26" s="282">
        <v>284</v>
      </c>
      <c r="I26" s="283">
        <v>265</v>
      </c>
      <c r="J26" s="284">
        <v>2244</v>
      </c>
      <c r="K26" s="285" t="s">
        <v>73</v>
      </c>
      <c r="L26" s="286" t="s">
        <v>73</v>
      </c>
      <c r="M26" s="287">
        <v>37505</v>
      </c>
      <c r="N26" s="278">
        <v>0</v>
      </c>
      <c r="O26" s="288" t="s">
        <v>73</v>
      </c>
      <c r="P26" s="289" t="s">
        <v>73</v>
      </c>
      <c r="Q26" s="268">
        <v>37505</v>
      </c>
      <c r="R26" s="278">
        <v>0</v>
      </c>
    </row>
    <row r="27" spans="1:18" s="5" customFormat="1" ht="15" customHeight="1" x14ac:dyDescent="0.25">
      <c r="A27" s="46" t="s">
        <v>16</v>
      </c>
      <c r="B27" s="47">
        <v>46175</v>
      </c>
      <c r="C27" s="48">
        <v>51292</v>
      </c>
      <c r="D27" s="48">
        <v>54191</v>
      </c>
      <c r="E27" s="48">
        <v>58058</v>
      </c>
      <c r="F27" s="48">
        <v>15084</v>
      </c>
      <c r="G27" s="48">
        <v>66372</v>
      </c>
      <c r="H27" s="48">
        <v>62492</v>
      </c>
      <c r="I27" s="49">
        <v>54607</v>
      </c>
      <c r="J27" s="63">
        <v>408271</v>
      </c>
      <c r="K27" s="50" t="s">
        <v>73</v>
      </c>
      <c r="L27" s="51" t="s">
        <v>73</v>
      </c>
      <c r="M27" s="47">
        <v>2457178</v>
      </c>
      <c r="N27" s="52">
        <v>8</v>
      </c>
      <c r="O27" s="53" t="s">
        <v>73</v>
      </c>
      <c r="P27" s="54" t="s">
        <v>73</v>
      </c>
      <c r="Q27" s="65">
        <v>2457178</v>
      </c>
      <c r="R27" s="52">
        <v>8</v>
      </c>
    </row>
    <row r="28" spans="1:18" s="5" customFormat="1" ht="15" customHeight="1" x14ac:dyDescent="0.2">
      <c r="A28" s="244" t="s">
        <v>101</v>
      </c>
      <c r="B28" s="245">
        <v>2021</v>
      </c>
      <c r="C28" s="246">
        <v>1503</v>
      </c>
      <c r="D28" s="246">
        <v>564</v>
      </c>
      <c r="E28" s="246">
        <v>1259</v>
      </c>
      <c r="F28" s="246">
        <v>156</v>
      </c>
      <c r="G28" s="246">
        <v>2390</v>
      </c>
      <c r="H28" s="246">
        <v>866</v>
      </c>
      <c r="I28" s="290">
        <v>607</v>
      </c>
      <c r="J28" s="248">
        <v>9366</v>
      </c>
      <c r="K28" s="291">
        <v>647170</v>
      </c>
      <c r="L28" s="252">
        <v>2</v>
      </c>
      <c r="M28" s="292" t="s">
        <v>73</v>
      </c>
      <c r="N28" s="293" t="s">
        <v>73</v>
      </c>
      <c r="O28" s="294" t="s">
        <v>73</v>
      </c>
      <c r="P28" s="295" t="s">
        <v>73</v>
      </c>
      <c r="Q28" s="255">
        <v>647170</v>
      </c>
      <c r="R28" s="256">
        <v>2</v>
      </c>
    </row>
    <row r="29" spans="1:18" s="5" customFormat="1" ht="15" customHeight="1" x14ac:dyDescent="0.2">
      <c r="A29" s="279" t="s">
        <v>100</v>
      </c>
      <c r="B29" s="258">
        <v>2393</v>
      </c>
      <c r="C29" s="259">
        <v>3112</v>
      </c>
      <c r="D29" s="259">
        <v>2566</v>
      </c>
      <c r="E29" s="259">
        <v>2653</v>
      </c>
      <c r="F29" s="259">
        <v>430</v>
      </c>
      <c r="G29" s="259">
        <v>3901</v>
      </c>
      <c r="H29" s="259">
        <v>3254</v>
      </c>
      <c r="I29" s="296">
        <v>2419</v>
      </c>
      <c r="J29" s="297">
        <v>20728</v>
      </c>
      <c r="K29" s="298">
        <v>837884</v>
      </c>
      <c r="L29" s="271">
        <v>3</v>
      </c>
      <c r="M29" s="276" t="s">
        <v>73</v>
      </c>
      <c r="N29" s="299" t="s">
        <v>73</v>
      </c>
      <c r="O29" s="300" t="s">
        <v>73</v>
      </c>
      <c r="P29" s="301" t="s">
        <v>73</v>
      </c>
      <c r="Q29" s="268">
        <v>837884</v>
      </c>
      <c r="R29" s="269">
        <v>3</v>
      </c>
    </row>
    <row r="30" spans="1:18" s="5" customFormat="1" ht="15" customHeight="1" x14ac:dyDescent="0.2">
      <c r="A30" s="302" t="s">
        <v>99</v>
      </c>
      <c r="B30" s="303">
        <v>1315</v>
      </c>
      <c r="C30" s="304">
        <v>1433</v>
      </c>
      <c r="D30" s="304">
        <v>504</v>
      </c>
      <c r="E30" s="304">
        <v>1092</v>
      </c>
      <c r="F30" s="304">
        <v>216</v>
      </c>
      <c r="G30" s="304">
        <v>1932</v>
      </c>
      <c r="H30" s="304">
        <v>674</v>
      </c>
      <c r="I30" s="305">
        <v>329</v>
      </c>
      <c r="J30" s="261">
        <v>7495</v>
      </c>
      <c r="K30" s="298">
        <v>539393</v>
      </c>
      <c r="L30" s="271">
        <v>2</v>
      </c>
      <c r="M30" s="276" t="s">
        <v>73</v>
      </c>
      <c r="N30" s="299" t="s">
        <v>73</v>
      </c>
      <c r="O30" s="300" t="s">
        <v>73</v>
      </c>
      <c r="P30" s="301" t="s">
        <v>73</v>
      </c>
      <c r="Q30" s="272">
        <v>539393</v>
      </c>
      <c r="R30" s="306">
        <v>2</v>
      </c>
    </row>
    <row r="31" spans="1:18" s="5" customFormat="1" ht="15" customHeight="1" x14ac:dyDescent="0.2">
      <c r="A31" s="302" t="s">
        <v>98</v>
      </c>
      <c r="B31" s="303">
        <v>1353</v>
      </c>
      <c r="C31" s="304">
        <v>1336</v>
      </c>
      <c r="D31" s="304">
        <v>770</v>
      </c>
      <c r="E31" s="304">
        <v>922</v>
      </c>
      <c r="F31" s="304">
        <v>132</v>
      </c>
      <c r="G31" s="304">
        <v>1542</v>
      </c>
      <c r="H31" s="304">
        <v>1310</v>
      </c>
      <c r="I31" s="305">
        <v>551</v>
      </c>
      <c r="J31" s="261">
        <v>7916</v>
      </c>
      <c r="K31" s="298">
        <v>948123</v>
      </c>
      <c r="L31" s="271">
        <v>3</v>
      </c>
      <c r="M31" s="276" t="s">
        <v>73</v>
      </c>
      <c r="N31" s="299" t="s">
        <v>73</v>
      </c>
      <c r="O31" s="300" t="s">
        <v>73</v>
      </c>
      <c r="P31" s="301" t="s">
        <v>73</v>
      </c>
      <c r="Q31" s="272">
        <v>948123</v>
      </c>
      <c r="R31" s="273">
        <v>3</v>
      </c>
    </row>
    <row r="32" spans="1:18" s="5" customFormat="1" ht="15" customHeight="1" x14ac:dyDescent="0.2">
      <c r="A32" s="302" t="s">
        <v>97</v>
      </c>
      <c r="B32" s="303">
        <v>742</v>
      </c>
      <c r="C32" s="304">
        <v>1941</v>
      </c>
      <c r="D32" s="304">
        <v>829</v>
      </c>
      <c r="E32" s="304">
        <v>1255</v>
      </c>
      <c r="F32" s="304">
        <v>368</v>
      </c>
      <c r="G32" s="304">
        <v>1370</v>
      </c>
      <c r="H32" s="304">
        <v>882</v>
      </c>
      <c r="I32" s="305">
        <v>500</v>
      </c>
      <c r="J32" s="261">
        <v>7887</v>
      </c>
      <c r="K32" s="298">
        <v>322149</v>
      </c>
      <c r="L32" s="271">
        <v>1</v>
      </c>
      <c r="M32" s="276" t="s">
        <v>73</v>
      </c>
      <c r="N32" s="299" t="s">
        <v>73</v>
      </c>
      <c r="O32" s="300" t="s">
        <v>73</v>
      </c>
      <c r="P32" s="301" t="s">
        <v>73</v>
      </c>
      <c r="Q32" s="274">
        <v>322149</v>
      </c>
      <c r="R32" s="269">
        <v>1</v>
      </c>
    </row>
    <row r="33" spans="1:18" s="5" customFormat="1" ht="15" customHeight="1" x14ac:dyDescent="0.2">
      <c r="A33" s="302" t="s">
        <v>96</v>
      </c>
      <c r="B33" s="303">
        <v>74</v>
      </c>
      <c r="C33" s="304">
        <v>183</v>
      </c>
      <c r="D33" s="304">
        <v>53</v>
      </c>
      <c r="E33" s="304">
        <v>95</v>
      </c>
      <c r="F33" s="304">
        <v>30</v>
      </c>
      <c r="G33" s="304">
        <v>162</v>
      </c>
      <c r="H33" s="304">
        <v>54</v>
      </c>
      <c r="I33" s="305">
        <v>29</v>
      </c>
      <c r="J33" s="261">
        <v>680</v>
      </c>
      <c r="K33" s="298">
        <v>40057</v>
      </c>
      <c r="L33" s="271">
        <v>0</v>
      </c>
      <c r="M33" s="276" t="s">
        <v>73</v>
      </c>
      <c r="N33" s="299" t="s">
        <v>73</v>
      </c>
      <c r="O33" s="300" t="s">
        <v>73</v>
      </c>
      <c r="P33" s="301" t="s">
        <v>73</v>
      </c>
      <c r="Q33" s="268">
        <v>40057</v>
      </c>
      <c r="R33" s="273">
        <v>0</v>
      </c>
    </row>
    <row r="34" spans="1:18" s="5" customFormat="1" ht="15" customHeight="1" x14ac:dyDescent="0.2">
      <c r="A34" s="302" t="s">
        <v>95</v>
      </c>
      <c r="B34" s="303">
        <v>24</v>
      </c>
      <c r="C34" s="304">
        <v>25</v>
      </c>
      <c r="D34" s="304">
        <v>15</v>
      </c>
      <c r="E34" s="304">
        <v>21</v>
      </c>
      <c r="F34" s="304">
        <v>7</v>
      </c>
      <c r="G34" s="304">
        <v>50</v>
      </c>
      <c r="H34" s="304">
        <v>17</v>
      </c>
      <c r="I34" s="305">
        <v>7</v>
      </c>
      <c r="J34" s="261">
        <v>166</v>
      </c>
      <c r="K34" s="298">
        <v>8985</v>
      </c>
      <c r="L34" s="271">
        <v>0</v>
      </c>
      <c r="M34" s="276" t="s">
        <v>73</v>
      </c>
      <c r="N34" s="299" t="s">
        <v>73</v>
      </c>
      <c r="O34" s="300" t="s">
        <v>73</v>
      </c>
      <c r="P34" s="301" t="s">
        <v>73</v>
      </c>
      <c r="Q34" s="272">
        <v>8985</v>
      </c>
      <c r="R34" s="269">
        <v>0</v>
      </c>
    </row>
    <row r="35" spans="1:18" s="5" customFormat="1" ht="15" customHeight="1" x14ac:dyDescent="0.2">
      <c r="A35" s="302" t="s">
        <v>94</v>
      </c>
      <c r="B35" s="303">
        <v>388</v>
      </c>
      <c r="C35" s="304">
        <v>495</v>
      </c>
      <c r="D35" s="304">
        <v>221</v>
      </c>
      <c r="E35" s="304">
        <v>265</v>
      </c>
      <c r="F35" s="304">
        <v>48</v>
      </c>
      <c r="G35" s="304">
        <v>563</v>
      </c>
      <c r="H35" s="304">
        <v>282</v>
      </c>
      <c r="I35" s="305">
        <v>154</v>
      </c>
      <c r="J35" s="261">
        <v>2416</v>
      </c>
      <c r="K35" s="298">
        <v>402545</v>
      </c>
      <c r="L35" s="271">
        <v>1</v>
      </c>
      <c r="M35" s="276" t="s">
        <v>73</v>
      </c>
      <c r="N35" s="299" t="s">
        <v>73</v>
      </c>
      <c r="O35" s="300" t="s">
        <v>73</v>
      </c>
      <c r="P35" s="301" t="s">
        <v>73</v>
      </c>
      <c r="Q35" s="272">
        <v>402545</v>
      </c>
      <c r="R35" s="273">
        <v>1</v>
      </c>
    </row>
    <row r="36" spans="1:18" s="5" customFormat="1" ht="15" customHeight="1" x14ac:dyDescent="0.2">
      <c r="A36" s="302" t="s">
        <v>93</v>
      </c>
      <c r="B36" s="303">
        <v>379</v>
      </c>
      <c r="C36" s="304">
        <v>381</v>
      </c>
      <c r="D36" s="304">
        <v>147</v>
      </c>
      <c r="E36" s="304">
        <v>196</v>
      </c>
      <c r="F36" s="304">
        <v>50</v>
      </c>
      <c r="G36" s="304">
        <v>453</v>
      </c>
      <c r="H36" s="304">
        <v>227</v>
      </c>
      <c r="I36" s="305">
        <v>162</v>
      </c>
      <c r="J36" s="261">
        <v>1995</v>
      </c>
      <c r="K36" s="298">
        <v>296699</v>
      </c>
      <c r="L36" s="271">
        <v>1</v>
      </c>
      <c r="M36" s="276" t="s">
        <v>73</v>
      </c>
      <c r="N36" s="299" t="s">
        <v>73</v>
      </c>
      <c r="O36" s="300" t="s">
        <v>73</v>
      </c>
      <c r="P36" s="301" t="s">
        <v>73</v>
      </c>
      <c r="Q36" s="272">
        <v>296699</v>
      </c>
      <c r="R36" s="273">
        <v>1</v>
      </c>
    </row>
    <row r="37" spans="1:18" s="5" customFormat="1" ht="15" customHeight="1" x14ac:dyDescent="0.2">
      <c r="A37" s="302" t="s">
        <v>92</v>
      </c>
      <c r="B37" s="303">
        <v>48</v>
      </c>
      <c r="C37" s="304">
        <v>65</v>
      </c>
      <c r="D37" s="304">
        <v>21</v>
      </c>
      <c r="E37" s="304">
        <v>48</v>
      </c>
      <c r="F37" s="304">
        <v>11</v>
      </c>
      <c r="G37" s="304">
        <v>53</v>
      </c>
      <c r="H37" s="304">
        <v>45</v>
      </c>
      <c r="I37" s="305">
        <v>13</v>
      </c>
      <c r="J37" s="261">
        <v>304</v>
      </c>
      <c r="K37" s="298">
        <v>26541</v>
      </c>
      <c r="L37" s="271">
        <v>0</v>
      </c>
      <c r="M37" s="276" t="s">
        <v>73</v>
      </c>
      <c r="N37" s="299" t="s">
        <v>73</v>
      </c>
      <c r="O37" s="300" t="s">
        <v>73</v>
      </c>
      <c r="P37" s="301" t="s">
        <v>73</v>
      </c>
      <c r="Q37" s="274">
        <v>26541</v>
      </c>
      <c r="R37" s="273">
        <v>0</v>
      </c>
    </row>
    <row r="38" spans="1:18" s="5" customFormat="1" ht="15" customHeight="1" x14ac:dyDescent="0.2">
      <c r="A38" s="280" t="s">
        <v>91</v>
      </c>
      <c r="B38" s="281">
        <v>22</v>
      </c>
      <c r="C38" s="282">
        <v>15</v>
      </c>
      <c r="D38" s="282">
        <v>19</v>
      </c>
      <c r="E38" s="282">
        <v>23</v>
      </c>
      <c r="F38" s="282">
        <v>6</v>
      </c>
      <c r="G38" s="282">
        <v>24</v>
      </c>
      <c r="H38" s="282">
        <v>10</v>
      </c>
      <c r="I38" s="283">
        <v>11</v>
      </c>
      <c r="J38" s="284">
        <v>130</v>
      </c>
      <c r="K38" s="307">
        <v>6398</v>
      </c>
      <c r="L38" s="269">
        <v>0</v>
      </c>
      <c r="M38" s="288" t="s">
        <v>73</v>
      </c>
      <c r="N38" s="308" t="s">
        <v>73</v>
      </c>
      <c r="O38" s="309" t="s">
        <v>73</v>
      </c>
      <c r="P38" s="310" t="s">
        <v>73</v>
      </c>
      <c r="Q38" s="268">
        <v>6398</v>
      </c>
      <c r="R38" s="269">
        <v>0</v>
      </c>
    </row>
    <row r="39" spans="1:18" s="5" customFormat="1" ht="15" customHeight="1" x14ac:dyDescent="0.25">
      <c r="A39" s="46" t="s">
        <v>22</v>
      </c>
      <c r="B39" s="47">
        <v>8759</v>
      </c>
      <c r="C39" s="48">
        <v>10489</v>
      </c>
      <c r="D39" s="48">
        <v>5709</v>
      </c>
      <c r="E39" s="48">
        <v>7829</v>
      </c>
      <c r="F39" s="48">
        <v>1454</v>
      </c>
      <c r="G39" s="48">
        <v>12440</v>
      </c>
      <c r="H39" s="48">
        <v>7621</v>
      </c>
      <c r="I39" s="49">
        <v>4782</v>
      </c>
      <c r="J39" s="63">
        <v>59083</v>
      </c>
      <c r="K39" s="55">
        <v>4075944</v>
      </c>
      <c r="L39" s="52">
        <v>13</v>
      </c>
      <c r="M39" s="56" t="s">
        <v>73</v>
      </c>
      <c r="N39" s="57" t="s">
        <v>73</v>
      </c>
      <c r="O39" s="58" t="s">
        <v>73</v>
      </c>
      <c r="P39" s="59" t="s">
        <v>73</v>
      </c>
      <c r="Q39" s="65">
        <v>4075944</v>
      </c>
      <c r="R39" s="52">
        <v>13</v>
      </c>
    </row>
    <row r="40" spans="1:18" s="5" customFormat="1" ht="15" customHeight="1" x14ac:dyDescent="0.2">
      <c r="A40" s="244" t="s">
        <v>90</v>
      </c>
      <c r="B40" s="292" t="s">
        <v>73</v>
      </c>
      <c r="C40" s="311" t="s">
        <v>73</v>
      </c>
      <c r="D40" s="311" t="s">
        <v>73</v>
      </c>
      <c r="E40" s="311" t="s">
        <v>73</v>
      </c>
      <c r="F40" s="311" t="s">
        <v>73</v>
      </c>
      <c r="G40" s="311" t="s">
        <v>73</v>
      </c>
      <c r="H40" s="311" t="s">
        <v>73</v>
      </c>
      <c r="I40" s="250" t="s">
        <v>73</v>
      </c>
      <c r="J40" s="312" t="s">
        <v>73</v>
      </c>
      <c r="K40" s="249" t="s">
        <v>73</v>
      </c>
      <c r="L40" s="250" t="s">
        <v>73</v>
      </c>
      <c r="M40" s="292" t="s">
        <v>73</v>
      </c>
      <c r="N40" s="250" t="s">
        <v>73</v>
      </c>
      <c r="O40" s="251">
        <v>12475</v>
      </c>
      <c r="P40" s="313">
        <v>1</v>
      </c>
      <c r="Q40" s="255">
        <v>12475</v>
      </c>
      <c r="R40" s="314">
        <v>1</v>
      </c>
    </row>
    <row r="41" spans="1:18" s="5" customFormat="1" ht="15" customHeight="1" x14ac:dyDescent="0.2">
      <c r="A41" s="279" t="s">
        <v>89</v>
      </c>
      <c r="B41" s="276" t="s">
        <v>73</v>
      </c>
      <c r="C41" s="315" t="s">
        <v>73</v>
      </c>
      <c r="D41" s="315" t="s">
        <v>73</v>
      </c>
      <c r="E41" s="315" t="s">
        <v>73</v>
      </c>
      <c r="F41" s="315" t="s">
        <v>73</v>
      </c>
      <c r="G41" s="315" t="s">
        <v>73</v>
      </c>
      <c r="H41" s="315" t="s">
        <v>73</v>
      </c>
      <c r="I41" s="263" t="s">
        <v>73</v>
      </c>
      <c r="J41" s="267" t="s">
        <v>73</v>
      </c>
      <c r="K41" s="262" t="s">
        <v>73</v>
      </c>
      <c r="L41" s="270" t="s">
        <v>73</v>
      </c>
      <c r="M41" s="276" t="s">
        <v>73</v>
      </c>
      <c r="N41" s="270" t="s">
        <v>73</v>
      </c>
      <c r="O41" s="264">
        <v>7878</v>
      </c>
      <c r="P41" s="316">
        <v>0</v>
      </c>
      <c r="Q41" s="268">
        <v>7878</v>
      </c>
      <c r="R41" s="278">
        <v>0</v>
      </c>
    </row>
    <row r="42" spans="1:18" s="5" customFormat="1" ht="15" customHeight="1" x14ac:dyDescent="0.2">
      <c r="A42" s="279" t="s">
        <v>88</v>
      </c>
      <c r="B42" s="276" t="s">
        <v>73</v>
      </c>
      <c r="C42" s="315" t="s">
        <v>73</v>
      </c>
      <c r="D42" s="315" t="s">
        <v>73</v>
      </c>
      <c r="E42" s="315" t="s">
        <v>73</v>
      </c>
      <c r="F42" s="315" t="s">
        <v>73</v>
      </c>
      <c r="G42" s="315" t="s">
        <v>73</v>
      </c>
      <c r="H42" s="315" t="s">
        <v>73</v>
      </c>
      <c r="I42" s="263" t="s">
        <v>73</v>
      </c>
      <c r="J42" s="267" t="s">
        <v>73</v>
      </c>
      <c r="K42" s="262" t="s">
        <v>73</v>
      </c>
      <c r="L42" s="270" t="s">
        <v>73</v>
      </c>
      <c r="M42" s="276" t="s">
        <v>73</v>
      </c>
      <c r="N42" s="270" t="s">
        <v>73</v>
      </c>
      <c r="O42" s="264">
        <v>5658</v>
      </c>
      <c r="P42" s="316">
        <v>0</v>
      </c>
      <c r="Q42" s="272">
        <v>5658</v>
      </c>
      <c r="R42" s="317">
        <v>0</v>
      </c>
    </row>
    <row r="43" spans="1:18" s="5" customFormat="1" ht="15" customHeight="1" x14ac:dyDescent="0.2">
      <c r="A43" s="279" t="s">
        <v>81</v>
      </c>
      <c r="B43" s="276" t="s">
        <v>73</v>
      </c>
      <c r="C43" s="315" t="s">
        <v>73</v>
      </c>
      <c r="D43" s="315" t="s">
        <v>73</v>
      </c>
      <c r="E43" s="315" t="s">
        <v>73</v>
      </c>
      <c r="F43" s="315" t="s">
        <v>73</v>
      </c>
      <c r="G43" s="315" t="s">
        <v>73</v>
      </c>
      <c r="H43" s="315" t="s">
        <v>73</v>
      </c>
      <c r="I43" s="263" t="s">
        <v>73</v>
      </c>
      <c r="J43" s="267" t="s">
        <v>73</v>
      </c>
      <c r="K43" s="262" t="s">
        <v>73</v>
      </c>
      <c r="L43" s="270" t="s">
        <v>73</v>
      </c>
      <c r="M43" s="276" t="s">
        <v>73</v>
      </c>
      <c r="N43" s="270" t="s">
        <v>73</v>
      </c>
      <c r="O43" s="264">
        <v>6025</v>
      </c>
      <c r="P43" s="316">
        <v>0</v>
      </c>
      <c r="Q43" s="274">
        <v>6025</v>
      </c>
      <c r="R43" s="277">
        <v>0</v>
      </c>
    </row>
    <row r="44" spans="1:18" s="5" customFormat="1" ht="15" customHeight="1" x14ac:dyDescent="0.2">
      <c r="A44" s="279" t="s">
        <v>87</v>
      </c>
      <c r="B44" s="276" t="s">
        <v>73</v>
      </c>
      <c r="C44" s="315" t="s">
        <v>73</v>
      </c>
      <c r="D44" s="315" t="s">
        <v>73</v>
      </c>
      <c r="E44" s="315" t="s">
        <v>73</v>
      </c>
      <c r="F44" s="315" t="s">
        <v>73</v>
      </c>
      <c r="G44" s="315" t="s">
        <v>73</v>
      </c>
      <c r="H44" s="315" t="s">
        <v>73</v>
      </c>
      <c r="I44" s="263" t="s">
        <v>73</v>
      </c>
      <c r="J44" s="267" t="s">
        <v>73</v>
      </c>
      <c r="K44" s="262" t="s">
        <v>73</v>
      </c>
      <c r="L44" s="270" t="s">
        <v>73</v>
      </c>
      <c r="M44" s="276" t="s">
        <v>73</v>
      </c>
      <c r="N44" s="270" t="s">
        <v>73</v>
      </c>
      <c r="O44" s="264">
        <v>330</v>
      </c>
      <c r="P44" s="316">
        <v>0</v>
      </c>
      <c r="Q44" s="268">
        <v>330</v>
      </c>
      <c r="R44" s="278">
        <v>0</v>
      </c>
    </row>
    <row r="45" spans="1:18" s="5" customFormat="1" ht="15" customHeight="1" x14ac:dyDescent="0.2">
      <c r="A45" s="279" t="s">
        <v>86</v>
      </c>
      <c r="B45" s="276" t="s">
        <v>73</v>
      </c>
      <c r="C45" s="315" t="s">
        <v>73</v>
      </c>
      <c r="D45" s="315" t="s">
        <v>73</v>
      </c>
      <c r="E45" s="315" t="s">
        <v>73</v>
      </c>
      <c r="F45" s="315" t="s">
        <v>73</v>
      </c>
      <c r="G45" s="315" t="s">
        <v>73</v>
      </c>
      <c r="H45" s="315" t="s">
        <v>73</v>
      </c>
      <c r="I45" s="263" t="s">
        <v>73</v>
      </c>
      <c r="J45" s="267" t="s">
        <v>73</v>
      </c>
      <c r="K45" s="262" t="s">
        <v>73</v>
      </c>
      <c r="L45" s="270" t="s">
        <v>73</v>
      </c>
      <c r="M45" s="276" t="s">
        <v>73</v>
      </c>
      <c r="N45" s="270" t="s">
        <v>73</v>
      </c>
      <c r="O45" s="264">
        <v>3897</v>
      </c>
      <c r="P45" s="316">
        <v>0</v>
      </c>
      <c r="Q45" s="272">
        <v>3897</v>
      </c>
      <c r="R45" s="277">
        <v>0</v>
      </c>
    </row>
    <row r="46" spans="1:18" s="5" customFormat="1" ht="15" customHeight="1" x14ac:dyDescent="0.2">
      <c r="A46" s="280" t="s">
        <v>85</v>
      </c>
      <c r="B46" s="288" t="s">
        <v>73</v>
      </c>
      <c r="C46" s="318" t="s">
        <v>73</v>
      </c>
      <c r="D46" s="318" t="s">
        <v>73</v>
      </c>
      <c r="E46" s="318" t="s">
        <v>73</v>
      </c>
      <c r="F46" s="318" t="s">
        <v>73</v>
      </c>
      <c r="G46" s="318" t="s">
        <v>73</v>
      </c>
      <c r="H46" s="318" t="s">
        <v>73</v>
      </c>
      <c r="I46" s="319" t="s">
        <v>73</v>
      </c>
      <c r="J46" s="289" t="s">
        <v>73</v>
      </c>
      <c r="K46" s="285" t="s">
        <v>73</v>
      </c>
      <c r="L46" s="286" t="s">
        <v>73</v>
      </c>
      <c r="M46" s="288" t="s">
        <v>73</v>
      </c>
      <c r="N46" s="286" t="s">
        <v>73</v>
      </c>
      <c r="O46" s="287">
        <v>2417</v>
      </c>
      <c r="P46" s="320">
        <v>0</v>
      </c>
      <c r="Q46" s="272">
        <v>2417</v>
      </c>
      <c r="R46" s="278">
        <v>0</v>
      </c>
    </row>
    <row r="47" spans="1:18" s="5" customFormat="1" ht="15" customHeight="1" x14ac:dyDescent="0.25">
      <c r="A47" s="46" t="s">
        <v>23</v>
      </c>
      <c r="B47" s="56" t="s">
        <v>73</v>
      </c>
      <c r="C47" s="60" t="s">
        <v>73</v>
      </c>
      <c r="D47" s="60" t="s">
        <v>73</v>
      </c>
      <c r="E47" s="60" t="s">
        <v>73</v>
      </c>
      <c r="F47" s="60" t="s">
        <v>73</v>
      </c>
      <c r="G47" s="60" t="s">
        <v>73</v>
      </c>
      <c r="H47" s="60" t="s">
        <v>73</v>
      </c>
      <c r="I47" s="61" t="s">
        <v>73</v>
      </c>
      <c r="J47" s="64" t="s">
        <v>73</v>
      </c>
      <c r="K47" s="50" t="s">
        <v>73</v>
      </c>
      <c r="L47" s="51" t="s">
        <v>73</v>
      </c>
      <c r="M47" s="56" t="s">
        <v>73</v>
      </c>
      <c r="N47" s="51" t="s">
        <v>73</v>
      </c>
      <c r="O47" s="47">
        <v>38680</v>
      </c>
      <c r="P47" s="62">
        <v>1</v>
      </c>
      <c r="Q47" s="65">
        <v>38680</v>
      </c>
      <c r="R47" s="52">
        <v>1</v>
      </c>
    </row>
    <row r="48" spans="1:18" s="5" customFormat="1" ht="60" customHeight="1" x14ac:dyDescent="0.2">
      <c r="A48" s="354" t="s">
        <v>128</v>
      </c>
      <c r="B48" s="355"/>
      <c r="C48" s="355"/>
      <c r="D48" s="355"/>
      <c r="E48" s="355"/>
      <c r="F48" s="355"/>
      <c r="G48" s="355"/>
      <c r="H48" s="355"/>
      <c r="I48" s="355"/>
      <c r="J48" s="355"/>
      <c r="K48" s="355"/>
      <c r="L48" s="355"/>
      <c r="M48" s="355"/>
      <c r="N48" s="355"/>
      <c r="O48" s="355"/>
      <c r="P48" s="355"/>
      <c r="Q48" s="355"/>
      <c r="R48" s="356"/>
    </row>
    <row r="49" spans="1:18" x14ac:dyDescent="0.2">
      <c r="A49" s="87"/>
      <c r="B49" s="87"/>
      <c r="C49" s="87"/>
      <c r="D49" s="87"/>
      <c r="E49" s="87"/>
      <c r="F49" s="87"/>
      <c r="G49" s="87"/>
      <c r="H49" s="87"/>
      <c r="I49" s="87"/>
      <c r="J49" s="87"/>
      <c r="K49" s="87"/>
      <c r="L49" s="87"/>
      <c r="M49" s="87"/>
      <c r="N49" s="87"/>
      <c r="O49" s="87"/>
      <c r="P49" s="87"/>
      <c r="Q49" s="87"/>
      <c r="R49" s="87"/>
    </row>
    <row r="50" spans="1:18" x14ac:dyDescent="0.2">
      <c r="A50" s="130" t="s">
        <v>77</v>
      </c>
      <c r="B50" s="87"/>
      <c r="C50" s="87"/>
      <c r="D50" s="87"/>
      <c r="E50" s="87"/>
      <c r="F50" s="87"/>
      <c r="G50" s="87"/>
      <c r="H50" s="87"/>
      <c r="I50" s="87"/>
      <c r="J50" s="87"/>
      <c r="K50" s="87"/>
      <c r="L50" s="87"/>
      <c r="M50" s="87"/>
      <c r="N50" s="87"/>
      <c r="O50" s="87"/>
      <c r="P50" s="87"/>
      <c r="Q50" s="87"/>
      <c r="R50" s="87"/>
    </row>
    <row r="51" spans="1:18" x14ac:dyDescent="0.2">
      <c r="A51" s="130"/>
      <c r="B51" s="87"/>
      <c r="C51" s="87"/>
      <c r="D51" s="87"/>
      <c r="E51" s="87"/>
      <c r="F51" s="87"/>
      <c r="G51" s="87"/>
      <c r="H51" s="87"/>
      <c r="I51" s="87"/>
      <c r="J51" s="87"/>
      <c r="K51" s="87"/>
      <c r="L51" s="87"/>
      <c r="M51" s="87"/>
      <c r="N51" s="87"/>
      <c r="O51" s="87"/>
      <c r="P51" s="87"/>
      <c r="Q51" s="87"/>
      <c r="R51" s="87"/>
    </row>
    <row r="52" spans="1:18" x14ac:dyDescent="0.2">
      <c r="A52" s="87"/>
      <c r="B52" s="87"/>
      <c r="C52" s="87"/>
      <c r="D52" s="87"/>
      <c r="E52" s="87"/>
      <c r="F52" s="87"/>
      <c r="G52" s="87"/>
      <c r="H52" s="87"/>
      <c r="I52" s="87"/>
      <c r="J52" s="87"/>
      <c r="K52" s="87"/>
      <c r="L52" s="87"/>
      <c r="M52" s="87"/>
      <c r="N52" s="87"/>
      <c r="O52" s="87"/>
      <c r="P52" s="87"/>
      <c r="Q52" s="87"/>
      <c r="R52" s="87"/>
    </row>
    <row r="53" spans="1:18" x14ac:dyDescent="0.2">
      <c r="A53" s="132" t="s">
        <v>129</v>
      </c>
      <c r="B53" s="321"/>
      <c r="C53" s="321"/>
      <c r="D53" s="321"/>
      <c r="E53" s="321"/>
      <c r="F53" s="321"/>
      <c r="G53" s="321"/>
      <c r="H53" s="321"/>
      <c r="I53" s="321"/>
      <c r="J53" s="321"/>
      <c r="K53" s="87"/>
      <c r="L53" s="87"/>
      <c r="M53" s="87"/>
      <c r="N53" s="87"/>
      <c r="O53" s="87"/>
      <c r="P53" s="87"/>
      <c r="Q53" s="87"/>
      <c r="R53" s="87"/>
    </row>
    <row r="54" spans="1:18" x14ac:dyDescent="0.2">
      <c r="A54" s="87"/>
      <c r="B54" s="321"/>
      <c r="C54" s="321"/>
      <c r="D54" s="321"/>
      <c r="E54" s="321"/>
      <c r="F54" s="321"/>
      <c r="G54" s="321"/>
      <c r="H54" s="321"/>
      <c r="I54" s="321"/>
      <c r="J54" s="321"/>
      <c r="K54" s="87"/>
      <c r="L54" s="87"/>
      <c r="M54" s="87"/>
      <c r="N54" s="87"/>
      <c r="O54" s="87"/>
      <c r="P54" s="87"/>
      <c r="Q54" s="87"/>
      <c r="R54" s="87"/>
    </row>
  </sheetData>
  <mergeCells count="50">
    <mergeCell ref="A1:R1"/>
    <mergeCell ref="A2:A3"/>
    <mergeCell ref="B2:I2"/>
    <mergeCell ref="J2:J3"/>
    <mergeCell ref="K2:L3"/>
    <mergeCell ref="M2:N3"/>
    <mergeCell ref="O2:P3"/>
    <mergeCell ref="Q2:R3"/>
    <mergeCell ref="K4:L4"/>
    <mergeCell ref="M4:N4"/>
    <mergeCell ref="O4:P4"/>
    <mergeCell ref="Q4:R4"/>
    <mergeCell ref="K5:L5"/>
    <mergeCell ref="M5:N5"/>
    <mergeCell ref="O5:P5"/>
    <mergeCell ref="Q5:R5"/>
    <mergeCell ref="K6:L6"/>
    <mergeCell ref="M6:N6"/>
    <mergeCell ref="O6:P6"/>
    <mergeCell ref="Q6:R6"/>
    <mergeCell ref="K7:L7"/>
    <mergeCell ref="M7:N7"/>
    <mergeCell ref="O7:P7"/>
    <mergeCell ref="Q7:R7"/>
    <mergeCell ref="K8:L8"/>
    <mergeCell ref="M8:N8"/>
    <mergeCell ref="O8:P8"/>
    <mergeCell ref="Q8:R8"/>
    <mergeCell ref="K9:L9"/>
    <mergeCell ref="M9:N9"/>
    <mergeCell ref="O9:P9"/>
    <mergeCell ref="Q9:R9"/>
    <mergeCell ref="K10:L10"/>
    <mergeCell ref="M10:N10"/>
    <mergeCell ref="O10:P10"/>
    <mergeCell ref="Q10:R10"/>
    <mergeCell ref="K11:L11"/>
    <mergeCell ref="M11:N11"/>
    <mergeCell ref="O11:P11"/>
    <mergeCell ref="Q11:R11"/>
    <mergeCell ref="B14:J14"/>
    <mergeCell ref="A48:R48"/>
    <mergeCell ref="K12:L12"/>
    <mergeCell ref="M12:N12"/>
    <mergeCell ref="O12:P12"/>
    <mergeCell ref="Q12:R12"/>
    <mergeCell ref="K13:L13"/>
    <mergeCell ref="M13:N13"/>
    <mergeCell ref="O13:P13"/>
    <mergeCell ref="Q13:R13"/>
  </mergeCells>
  <hyperlinks>
    <hyperlink ref="A53" location="Index!A1" display="Retour Index" xr:uid="{00000000-0004-0000-0400-000000000000}"/>
  </hyperlinks>
  <printOptions horizontalCentered="1" verticalCentered="1"/>
  <pageMargins left="0.78740157480314965" right="0.78740157480314965" top="0.78740157480314965" bottom="0.78740157480314965" header="0.51181102362204722" footer="0.51181102362204722"/>
  <pageSetup paperSize="9" scale="55" orientation="landscape" r:id="rId1"/>
  <headerFooter scaleWithDoc="0" alignWithMargins="0">
    <oddHeader>&amp;LParlement européen&amp;C&amp;"Arial,Gras"ÉLECTIONS</oddHeader>
    <oddFooter>&amp;C&amp;P/&amp;N&amp;R© IBSA</oddFooter>
  </headerFooter>
  <colBreaks count="1" manualBreakCount="1">
    <brk id="10" max="4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R42"/>
  <sheetViews>
    <sheetView showGridLines="0" zoomScale="80" zoomScaleNormal="80" workbookViewId="0">
      <selection activeCell="A42" sqref="A42"/>
    </sheetView>
  </sheetViews>
  <sheetFormatPr baseColWidth="10" defaultColWidth="9.140625" defaultRowHeight="14.25" x14ac:dyDescent="0.2"/>
  <cols>
    <col min="1" max="1" width="50.7109375" style="5" customWidth="1"/>
    <col min="2" max="4" width="12.85546875" style="5" customWidth="1"/>
    <col min="5" max="5" width="13.85546875" style="5" bestFit="1" customWidth="1"/>
    <col min="6" max="18" width="12.85546875" style="5" customWidth="1"/>
    <col min="19" max="16384" width="9.140625" style="5"/>
  </cols>
  <sheetData>
    <row r="1" spans="1:18" ht="75" customHeight="1" x14ac:dyDescent="0.2">
      <c r="A1" s="357" t="s">
        <v>169</v>
      </c>
      <c r="B1" s="358"/>
      <c r="C1" s="358"/>
      <c r="D1" s="358"/>
      <c r="E1" s="358"/>
      <c r="F1" s="358"/>
      <c r="G1" s="358"/>
      <c r="H1" s="358"/>
      <c r="I1" s="358"/>
      <c r="J1" s="358"/>
      <c r="K1" s="358"/>
      <c r="L1" s="358"/>
      <c r="M1" s="358"/>
      <c r="N1" s="358"/>
      <c r="O1" s="358"/>
      <c r="P1" s="358"/>
      <c r="Q1" s="358"/>
      <c r="R1" s="359"/>
    </row>
    <row r="2" spans="1:18" ht="20.25" customHeight="1" x14ac:dyDescent="0.2">
      <c r="A2" s="368" t="s">
        <v>75</v>
      </c>
      <c r="B2" s="371" t="s">
        <v>5</v>
      </c>
      <c r="C2" s="371"/>
      <c r="D2" s="371"/>
      <c r="E2" s="371"/>
      <c r="F2" s="371"/>
      <c r="G2" s="371"/>
      <c r="H2" s="371"/>
      <c r="I2" s="371"/>
      <c r="J2" s="467" t="s">
        <v>0</v>
      </c>
      <c r="K2" s="482" t="s">
        <v>122</v>
      </c>
      <c r="L2" s="379"/>
      <c r="M2" s="378" t="s">
        <v>60</v>
      </c>
      <c r="N2" s="379"/>
      <c r="O2" s="378" t="s">
        <v>123</v>
      </c>
      <c r="P2" s="483"/>
      <c r="Q2" s="477" t="s">
        <v>3</v>
      </c>
      <c r="R2" s="379"/>
    </row>
    <row r="3" spans="1:18" ht="53.25" customHeight="1" x14ac:dyDescent="0.2">
      <c r="A3" s="466"/>
      <c r="B3" s="136" t="s">
        <v>29</v>
      </c>
      <c r="C3" s="136" t="s">
        <v>6</v>
      </c>
      <c r="D3" s="136" t="s">
        <v>7</v>
      </c>
      <c r="E3" s="136" t="s">
        <v>8</v>
      </c>
      <c r="F3" s="136" t="s">
        <v>31</v>
      </c>
      <c r="G3" s="136" t="s">
        <v>107</v>
      </c>
      <c r="H3" s="134" t="s">
        <v>108</v>
      </c>
      <c r="I3" s="137" t="s">
        <v>9</v>
      </c>
      <c r="J3" s="468"/>
      <c r="K3" s="409"/>
      <c r="L3" s="406"/>
      <c r="M3" s="405"/>
      <c r="N3" s="406"/>
      <c r="O3" s="405"/>
      <c r="P3" s="410"/>
      <c r="Q3" s="478"/>
      <c r="R3" s="406"/>
    </row>
    <row r="4" spans="1:18" ht="15.6" customHeight="1" x14ac:dyDescent="0.25">
      <c r="A4" s="37" t="s">
        <v>25</v>
      </c>
      <c r="B4" s="38">
        <v>67613</v>
      </c>
      <c r="C4" s="39">
        <v>76836</v>
      </c>
      <c r="D4" s="39">
        <v>75552</v>
      </c>
      <c r="E4" s="39">
        <v>79556</v>
      </c>
      <c r="F4" s="39">
        <v>20641</v>
      </c>
      <c r="G4" s="39">
        <v>94921</v>
      </c>
      <c r="H4" s="39">
        <v>86058</v>
      </c>
      <c r="I4" s="40">
        <v>74720</v>
      </c>
      <c r="J4" s="41">
        <v>575897</v>
      </c>
      <c r="K4" s="456" t="s">
        <v>73</v>
      </c>
      <c r="L4" s="457"/>
      <c r="M4" s="458" t="s">
        <v>73</v>
      </c>
      <c r="N4" s="457"/>
      <c r="O4" s="459" t="s">
        <v>73</v>
      </c>
      <c r="P4" s="460"/>
      <c r="Q4" s="461">
        <v>7552240</v>
      </c>
      <c r="R4" s="462"/>
    </row>
    <row r="5" spans="1:18" ht="15.6" customHeight="1" x14ac:dyDescent="0.2">
      <c r="A5" s="100" t="s">
        <v>63</v>
      </c>
      <c r="B5" s="322">
        <v>56564</v>
      </c>
      <c r="C5" s="323">
        <v>62923</v>
      </c>
      <c r="D5" s="323">
        <v>62732</v>
      </c>
      <c r="E5" s="323">
        <v>66754</v>
      </c>
      <c r="F5" s="323">
        <v>17300</v>
      </c>
      <c r="G5" s="323">
        <v>79211</v>
      </c>
      <c r="H5" s="323">
        <v>73098</v>
      </c>
      <c r="I5" s="324">
        <v>61785</v>
      </c>
      <c r="J5" s="229">
        <v>480367</v>
      </c>
      <c r="K5" s="463" t="s">
        <v>73</v>
      </c>
      <c r="L5" s="428"/>
      <c r="M5" s="464" t="s">
        <v>73</v>
      </c>
      <c r="N5" s="428"/>
      <c r="O5" s="431" t="s">
        <v>73</v>
      </c>
      <c r="P5" s="432"/>
      <c r="Q5" s="465">
        <v>6857986</v>
      </c>
      <c r="R5" s="430"/>
    </row>
    <row r="6" spans="1:18" ht="15.6" customHeight="1" x14ac:dyDescent="0.2">
      <c r="A6" s="114" t="s">
        <v>64</v>
      </c>
      <c r="B6" s="325">
        <v>2540</v>
      </c>
      <c r="C6" s="326">
        <v>2512</v>
      </c>
      <c r="D6" s="326">
        <v>1833</v>
      </c>
      <c r="E6" s="326">
        <v>2952</v>
      </c>
      <c r="F6" s="326">
        <v>632</v>
      </c>
      <c r="G6" s="326">
        <v>3346</v>
      </c>
      <c r="H6" s="326">
        <v>2246</v>
      </c>
      <c r="I6" s="327">
        <v>1885</v>
      </c>
      <c r="J6" s="233">
        <v>17946</v>
      </c>
      <c r="K6" s="441" t="s">
        <v>73</v>
      </c>
      <c r="L6" s="442"/>
      <c r="M6" s="443" t="s">
        <v>73</v>
      </c>
      <c r="N6" s="442"/>
      <c r="O6" s="444" t="s">
        <v>73</v>
      </c>
      <c r="P6" s="445"/>
      <c r="Q6" s="446">
        <v>367995</v>
      </c>
      <c r="R6" s="447"/>
    </row>
    <row r="7" spans="1:18" ht="15.6" customHeight="1" x14ac:dyDescent="0.25">
      <c r="A7" s="37" t="s">
        <v>11</v>
      </c>
      <c r="B7" s="38">
        <v>54024</v>
      </c>
      <c r="C7" s="39">
        <v>60411</v>
      </c>
      <c r="D7" s="39">
        <v>60899</v>
      </c>
      <c r="E7" s="39">
        <v>63802</v>
      </c>
      <c r="F7" s="39">
        <v>16668</v>
      </c>
      <c r="G7" s="39">
        <v>75865</v>
      </c>
      <c r="H7" s="39">
        <v>70852</v>
      </c>
      <c r="I7" s="40">
        <v>59900</v>
      </c>
      <c r="J7" s="41">
        <v>462421</v>
      </c>
      <c r="K7" s="448">
        <v>4018293</v>
      </c>
      <c r="L7" s="449"/>
      <c r="M7" s="450">
        <v>2434693</v>
      </c>
      <c r="N7" s="451"/>
      <c r="O7" s="452">
        <v>37005</v>
      </c>
      <c r="P7" s="453"/>
      <c r="Q7" s="454">
        <v>6489991</v>
      </c>
      <c r="R7" s="455"/>
    </row>
    <row r="8" spans="1:18" ht="15.6" customHeight="1" x14ac:dyDescent="0.2">
      <c r="A8" s="100" t="s">
        <v>70</v>
      </c>
      <c r="B8" s="328">
        <v>44149</v>
      </c>
      <c r="C8" s="323">
        <v>48965</v>
      </c>
      <c r="D8" s="323">
        <v>55591</v>
      </c>
      <c r="E8" s="323">
        <v>55295</v>
      </c>
      <c r="F8" s="323">
        <v>15224</v>
      </c>
      <c r="G8" s="323">
        <v>62479</v>
      </c>
      <c r="H8" s="323">
        <v>63607</v>
      </c>
      <c r="I8" s="324">
        <v>55504</v>
      </c>
      <c r="J8" s="229">
        <v>400814</v>
      </c>
      <c r="K8" s="427" t="s">
        <v>73</v>
      </c>
      <c r="L8" s="428"/>
      <c r="M8" s="429">
        <v>2434693</v>
      </c>
      <c r="N8" s="430"/>
      <c r="O8" s="431" t="s">
        <v>73</v>
      </c>
      <c r="P8" s="432"/>
      <c r="Q8" s="433">
        <v>2434693</v>
      </c>
      <c r="R8" s="430"/>
    </row>
    <row r="9" spans="1:18" ht="15.6" customHeight="1" x14ac:dyDescent="0.2">
      <c r="A9" s="127" t="s">
        <v>71</v>
      </c>
      <c r="B9" s="329">
        <v>9875</v>
      </c>
      <c r="C9" s="330">
        <v>11446</v>
      </c>
      <c r="D9" s="330">
        <v>5308</v>
      </c>
      <c r="E9" s="330">
        <v>8507</v>
      </c>
      <c r="F9" s="330">
        <v>1444</v>
      </c>
      <c r="G9" s="330">
        <v>13386</v>
      </c>
      <c r="H9" s="330">
        <v>7245</v>
      </c>
      <c r="I9" s="331">
        <v>4396</v>
      </c>
      <c r="J9" s="238">
        <v>61607</v>
      </c>
      <c r="K9" s="434">
        <v>4018293</v>
      </c>
      <c r="L9" s="435"/>
      <c r="M9" s="436" t="s">
        <v>73</v>
      </c>
      <c r="N9" s="437"/>
      <c r="O9" s="438" t="s">
        <v>73</v>
      </c>
      <c r="P9" s="439"/>
      <c r="Q9" s="440">
        <v>4018293</v>
      </c>
      <c r="R9" s="435"/>
    </row>
    <row r="10" spans="1:18" ht="15.6" customHeight="1" x14ac:dyDescent="0.2">
      <c r="A10" s="103" t="s">
        <v>72</v>
      </c>
      <c r="B10" s="239" t="s">
        <v>74</v>
      </c>
      <c r="C10" s="240" t="s">
        <v>73</v>
      </c>
      <c r="D10" s="240" t="s">
        <v>73</v>
      </c>
      <c r="E10" s="240" t="s">
        <v>73</v>
      </c>
      <c r="F10" s="240" t="s">
        <v>73</v>
      </c>
      <c r="G10" s="240" t="s">
        <v>73</v>
      </c>
      <c r="H10" s="240" t="s">
        <v>73</v>
      </c>
      <c r="I10" s="241" t="s">
        <v>73</v>
      </c>
      <c r="J10" s="242" t="s">
        <v>73</v>
      </c>
      <c r="K10" s="411" t="s">
        <v>73</v>
      </c>
      <c r="L10" s="412"/>
      <c r="M10" s="413" t="s">
        <v>73</v>
      </c>
      <c r="N10" s="414"/>
      <c r="O10" s="415">
        <v>37005</v>
      </c>
      <c r="P10" s="416"/>
      <c r="Q10" s="417">
        <v>37005</v>
      </c>
      <c r="R10" s="418"/>
    </row>
    <row r="11" spans="1:18" ht="15.6" customHeight="1" x14ac:dyDescent="0.25">
      <c r="A11" s="22" t="s">
        <v>69</v>
      </c>
      <c r="B11" s="42" t="s">
        <v>73</v>
      </c>
      <c r="C11" s="43" t="s">
        <v>73</v>
      </c>
      <c r="D11" s="43" t="s">
        <v>73</v>
      </c>
      <c r="E11" s="43" t="s">
        <v>73</v>
      </c>
      <c r="F11" s="43" t="s">
        <v>73</v>
      </c>
      <c r="G11" s="43" t="s">
        <v>73</v>
      </c>
      <c r="H11" s="43" t="s">
        <v>73</v>
      </c>
      <c r="I11" s="44" t="s">
        <v>73</v>
      </c>
      <c r="J11" s="45" t="s">
        <v>73</v>
      </c>
      <c r="K11" s="419">
        <v>14</v>
      </c>
      <c r="L11" s="420"/>
      <c r="M11" s="421">
        <v>9</v>
      </c>
      <c r="N11" s="422"/>
      <c r="O11" s="423">
        <v>1</v>
      </c>
      <c r="P11" s="424"/>
      <c r="Q11" s="425">
        <v>24</v>
      </c>
      <c r="R11" s="426"/>
    </row>
    <row r="12" spans="1:18" ht="30" x14ac:dyDescent="0.25">
      <c r="A12" s="224" t="s">
        <v>76</v>
      </c>
      <c r="B12" s="479" t="s">
        <v>12</v>
      </c>
      <c r="C12" s="480"/>
      <c r="D12" s="480"/>
      <c r="E12" s="480"/>
      <c r="F12" s="480"/>
      <c r="G12" s="480"/>
      <c r="H12" s="480"/>
      <c r="I12" s="480"/>
      <c r="J12" s="481"/>
      <c r="K12" s="243" t="s">
        <v>12</v>
      </c>
      <c r="L12" s="332" t="s">
        <v>13</v>
      </c>
      <c r="M12" s="203" t="s">
        <v>12</v>
      </c>
      <c r="N12" s="332" t="s">
        <v>13</v>
      </c>
      <c r="O12" s="243" t="s">
        <v>12</v>
      </c>
      <c r="P12" s="333" t="s">
        <v>13</v>
      </c>
      <c r="Q12" s="243" t="s">
        <v>12</v>
      </c>
      <c r="R12" s="332" t="s">
        <v>13</v>
      </c>
    </row>
    <row r="13" spans="1:18" ht="15" customHeight="1" x14ac:dyDescent="0.2">
      <c r="A13" s="334" t="s">
        <v>78</v>
      </c>
      <c r="B13" s="264">
        <v>16781</v>
      </c>
      <c r="C13" s="335">
        <v>18824</v>
      </c>
      <c r="D13" s="335">
        <v>13944</v>
      </c>
      <c r="E13" s="335">
        <v>20349</v>
      </c>
      <c r="F13" s="335">
        <v>7304</v>
      </c>
      <c r="G13" s="335">
        <v>22831</v>
      </c>
      <c r="H13" s="335">
        <v>14574</v>
      </c>
      <c r="I13" s="336">
        <v>15017</v>
      </c>
      <c r="J13" s="261">
        <v>129624</v>
      </c>
      <c r="K13" s="262" t="s">
        <v>73</v>
      </c>
      <c r="L13" s="263" t="s">
        <v>73</v>
      </c>
      <c r="M13" s="264">
        <v>878577</v>
      </c>
      <c r="N13" s="265">
        <v>4</v>
      </c>
      <c r="O13" s="266" t="s">
        <v>73</v>
      </c>
      <c r="P13" s="267" t="s">
        <v>73</v>
      </c>
      <c r="Q13" s="268">
        <v>878577</v>
      </c>
      <c r="R13" s="269">
        <v>4</v>
      </c>
    </row>
    <row r="14" spans="1:18" ht="15" customHeight="1" x14ac:dyDescent="0.2">
      <c r="A14" s="334" t="s">
        <v>79</v>
      </c>
      <c r="B14" s="264">
        <v>13033</v>
      </c>
      <c r="C14" s="335">
        <v>13611</v>
      </c>
      <c r="D14" s="335">
        <v>21309</v>
      </c>
      <c r="E14" s="335">
        <v>15598</v>
      </c>
      <c r="F14" s="335">
        <v>2718</v>
      </c>
      <c r="G14" s="335">
        <v>18493</v>
      </c>
      <c r="H14" s="335">
        <v>24424</v>
      </c>
      <c r="I14" s="336">
        <v>22102</v>
      </c>
      <c r="J14" s="261">
        <v>131288</v>
      </c>
      <c r="K14" s="262" t="s">
        <v>73</v>
      </c>
      <c r="L14" s="263" t="s">
        <v>73</v>
      </c>
      <c r="M14" s="264">
        <v>671422</v>
      </c>
      <c r="N14" s="265">
        <v>3</v>
      </c>
      <c r="O14" s="266" t="s">
        <v>73</v>
      </c>
      <c r="P14" s="267" t="s">
        <v>73</v>
      </c>
      <c r="Q14" s="268">
        <v>671422</v>
      </c>
      <c r="R14" s="269">
        <v>3</v>
      </c>
    </row>
    <row r="15" spans="1:18" ht="15" customHeight="1" x14ac:dyDescent="0.2">
      <c r="A15" s="334" t="s">
        <v>80</v>
      </c>
      <c r="B15" s="264">
        <v>5376</v>
      </c>
      <c r="C15" s="335">
        <v>6771</v>
      </c>
      <c r="D15" s="335">
        <v>6173</v>
      </c>
      <c r="E15" s="335">
        <v>7364</v>
      </c>
      <c r="F15" s="335">
        <v>1289</v>
      </c>
      <c r="G15" s="335">
        <v>8948</v>
      </c>
      <c r="H15" s="335">
        <v>11036</v>
      </c>
      <c r="I15" s="336">
        <v>6810</v>
      </c>
      <c r="J15" s="261">
        <v>53767</v>
      </c>
      <c r="K15" s="262" t="s">
        <v>73</v>
      </c>
      <c r="L15" s="263" t="s">
        <v>73</v>
      </c>
      <c r="M15" s="264">
        <v>368753</v>
      </c>
      <c r="N15" s="265">
        <v>1</v>
      </c>
      <c r="O15" s="266" t="s">
        <v>73</v>
      </c>
      <c r="P15" s="267" t="s">
        <v>73</v>
      </c>
      <c r="Q15" s="268">
        <v>368753</v>
      </c>
      <c r="R15" s="269">
        <v>1</v>
      </c>
    </row>
    <row r="16" spans="1:18" ht="15" customHeight="1" x14ac:dyDescent="0.2">
      <c r="A16" s="334" t="s">
        <v>81</v>
      </c>
      <c r="B16" s="264">
        <v>3854</v>
      </c>
      <c r="C16" s="335">
        <v>5405</v>
      </c>
      <c r="D16" s="335">
        <v>10398</v>
      </c>
      <c r="E16" s="335">
        <v>7026</v>
      </c>
      <c r="F16" s="335">
        <v>2820</v>
      </c>
      <c r="G16" s="335">
        <v>5571</v>
      </c>
      <c r="H16" s="335">
        <v>8771</v>
      </c>
      <c r="I16" s="336">
        <v>7738</v>
      </c>
      <c r="J16" s="261">
        <v>51583</v>
      </c>
      <c r="K16" s="262" t="s">
        <v>73</v>
      </c>
      <c r="L16" s="263" t="s">
        <v>73</v>
      </c>
      <c r="M16" s="264">
        <v>239687</v>
      </c>
      <c r="N16" s="265">
        <v>1</v>
      </c>
      <c r="O16" s="266" t="s">
        <v>73</v>
      </c>
      <c r="P16" s="267" t="s">
        <v>73</v>
      </c>
      <c r="Q16" s="268">
        <v>239687</v>
      </c>
      <c r="R16" s="269">
        <v>1</v>
      </c>
    </row>
    <row r="17" spans="1:18" ht="15" customHeight="1" x14ac:dyDescent="0.2">
      <c r="A17" s="334" t="s">
        <v>82</v>
      </c>
      <c r="B17" s="264">
        <v>3365</v>
      </c>
      <c r="C17" s="335">
        <v>2426</v>
      </c>
      <c r="D17" s="335">
        <v>1815</v>
      </c>
      <c r="E17" s="335">
        <v>2748</v>
      </c>
      <c r="F17" s="335">
        <v>558</v>
      </c>
      <c r="G17" s="335">
        <v>4148</v>
      </c>
      <c r="H17" s="335">
        <v>2367</v>
      </c>
      <c r="I17" s="336">
        <v>2093</v>
      </c>
      <c r="J17" s="261">
        <v>19520</v>
      </c>
      <c r="K17" s="262" t="s">
        <v>73</v>
      </c>
      <c r="L17" s="263" t="s">
        <v>73</v>
      </c>
      <c r="M17" s="264">
        <v>181351</v>
      </c>
      <c r="N17" s="265">
        <v>0</v>
      </c>
      <c r="O17" s="266" t="s">
        <v>73</v>
      </c>
      <c r="P17" s="267" t="s">
        <v>73</v>
      </c>
      <c r="Q17" s="268">
        <v>181351</v>
      </c>
      <c r="R17" s="269">
        <v>0</v>
      </c>
    </row>
    <row r="18" spans="1:18" ht="15" customHeight="1" x14ac:dyDescent="0.2">
      <c r="A18" s="334" t="s">
        <v>109</v>
      </c>
      <c r="B18" s="264">
        <v>306</v>
      </c>
      <c r="C18" s="335">
        <v>477</v>
      </c>
      <c r="D18" s="335">
        <v>550</v>
      </c>
      <c r="E18" s="335">
        <v>533</v>
      </c>
      <c r="F18" s="335">
        <v>91</v>
      </c>
      <c r="G18" s="335">
        <v>539</v>
      </c>
      <c r="H18" s="335">
        <v>1141</v>
      </c>
      <c r="I18" s="336">
        <v>503</v>
      </c>
      <c r="J18" s="261">
        <v>4140</v>
      </c>
      <c r="K18" s="262" t="s">
        <v>73</v>
      </c>
      <c r="L18" s="263" t="s">
        <v>73</v>
      </c>
      <c r="M18" s="264">
        <v>19718</v>
      </c>
      <c r="N18" s="265">
        <v>0</v>
      </c>
      <c r="O18" s="266" t="s">
        <v>73</v>
      </c>
      <c r="P18" s="267" t="s">
        <v>73</v>
      </c>
      <c r="Q18" s="268">
        <v>19718</v>
      </c>
      <c r="R18" s="269">
        <v>0</v>
      </c>
    </row>
    <row r="19" spans="1:18" ht="15" customHeight="1" x14ac:dyDescent="0.2">
      <c r="A19" s="334" t="s">
        <v>110</v>
      </c>
      <c r="B19" s="264">
        <v>854</v>
      </c>
      <c r="C19" s="335">
        <v>624</v>
      </c>
      <c r="D19" s="335">
        <v>529</v>
      </c>
      <c r="E19" s="335">
        <v>743</v>
      </c>
      <c r="F19" s="335">
        <v>137</v>
      </c>
      <c r="G19" s="335">
        <v>996</v>
      </c>
      <c r="H19" s="335">
        <v>513</v>
      </c>
      <c r="I19" s="336">
        <v>519</v>
      </c>
      <c r="J19" s="261">
        <v>4915</v>
      </c>
      <c r="K19" s="262" t="s">
        <v>73</v>
      </c>
      <c r="L19" s="263" t="s">
        <v>73</v>
      </c>
      <c r="M19" s="264">
        <v>26775</v>
      </c>
      <c r="N19" s="265">
        <v>0</v>
      </c>
      <c r="O19" s="266" t="s">
        <v>73</v>
      </c>
      <c r="P19" s="267" t="s">
        <v>73</v>
      </c>
      <c r="Q19" s="268">
        <v>26775</v>
      </c>
      <c r="R19" s="269">
        <v>0</v>
      </c>
    </row>
    <row r="20" spans="1:18" ht="15" customHeight="1" x14ac:dyDescent="0.2">
      <c r="A20" s="334" t="s">
        <v>83</v>
      </c>
      <c r="B20" s="264">
        <v>278</v>
      </c>
      <c r="C20" s="335">
        <v>415</v>
      </c>
      <c r="D20" s="335">
        <v>343</v>
      </c>
      <c r="E20" s="335">
        <v>502</v>
      </c>
      <c r="F20" s="335">
        <v>170</v>
      </c>
      <c r="G20" s="335">
        <v>510</v>
      </c>
      <c r="H20" s="335">
        <v>298</v>
      </c>
      <c r="I20" s="336">
        <v>257</v>
      </c>
      <c r="J20" s="261">
        <v>2773</v>
      </c>
      <c r="K20" s="262" t="s">
        <v>73</v>
      </c>
      <c r="L20" s="263" t="s">
        <v>73</v>
      </c>
      <c r="M20" s="264">
        <v>19645</v>
      </c>
      <c r="N20" s="265">
        <v>0</v>
      </c>
      <c r="O20" s="266" t="s">
        <v>73</v>
      </c>
      <c r="P20" s="267" t="s">
        <v>73</v>
      </c>
      <c r="Q20" s="268">
        <v>19645</v>
      </c>
      <c r="R20" s="269">
        <v>0</v>
      </c>
    </row>
    <row r="21" spans="1:18" ht="15" customHeight="1" x14ac:dyDescent="0.2">
      <c r="A21" s="334" t="s">
        <v>84</v>
      </c>
      <c r="B21" s="264">
        <v>164</v>
      </c>
      <c r="C21" s="335">
        <v>227</v>
      </c>
      <c r="D21" s="335">
        <v>347</v>
      </c>
      <c r="E21" s="335">
        <v>232</v>
      </c>
      <c r="F21" s="335">
        <v>51</v>
      </c>
      <c r="G21" s="335">
        <v>240</v>
      </c>
      <c r="H21" s="335">
        <v>355</v>
      </c>
      <c r="I21" s="336">
        <v>300</v>
      </c>
      <c r="J21" s="261">
        <v>1916</v>
      </c>
      <c r="K21" s="262" t="s">
        <v>73</v>
      </c>
      <c r="L21" s="263" t="s">
        <v>73</v>
      </c>
      <c r="M21" s="264">
        <v>23090</v>
      </c>
      <c r="N21" s="265">
        <v>0</v>
      </c>
      <c r="O21" s="266" t="s">
        <v>73</v>
      </c>
      <c r="P21" s="267" t="s">
        <v>73</v>
      </c>
      <c r="Q21" s="268">
        <v>23090</v>
      </c>
      <c r="R21" s="269">
        <v>0</v>
      </c>
    </row>
    <row r="22" spans="1:18" ht="15" customHeight="1" x14ac:dyDescent="0.2">
      <c r="A22" s="334" t="s">
        <v>111</v>
      </c>
      <c r="B22" s="264">
        <v>138</v>
      </c>
      <c r="C22" s="335">
        <v>185</v>
      </c>
      <c r="D22" s="335">
        <v>183</v>
      </c>
      <c r="E22" s="335">
        <v>200</v>
      </c>
      <c r="F22" s="335">
        <v>86</v>
      </c>
      <c r="G22" s="335">
        <v>203</v>
      </c>
      <c r="H22" s="335">
        <v>128</v>
      </c>
      <c r="I22" s="336">
        <v>165</v>
      </c>
      <c r="J22" s="261">
        <v>1288</v>
      </c>
      <c r="K22" s="262" t="s">
        <v>73</v>
      </c>
      <c r="L22" s="263" t="s">
        <v>73</v>
      </c>
      <c r="M22" s="264">
        <v>5675</v>
      </c>
      <c r="N22" s="265">
        <v>0</v>
      </c>
      <c r="O22" s="266" t="s">
        <v>73</v>
      </c>
      <c r="P22" s="267" t="s">
        <v>73</v>
      </c>
      <c r="Q22" s="268">
        <v>5675</v>
      </c>
      <c r="R22" s="269">
        <v>0</v>
      </c>
    </row>
    <row r="23" spans="1:18" ht="15" customHeight="1" x14ac:dyDescent="0.25">
      <c r="A23" s="46" t="s">
        <v>16</v>
      </c>
      <c r="B23" s="47">
        <v>44149</v>
      </c>
      <c r="C23" s="48">
        <v>48965</v>
      </c>
      <c r="D23" s="48">
        <v>55591</v>
      </c>
      <c r="E23" s="48">
        <v>55295</v>
      </c>
      <c r="F23" s="48">
        <v>15224</v>
      </c>
      <c r="G23" s="48">
        <v>62479</v>
      </c>
      <c r="H23" s="48">
        <v>63607</v>
      </c>
      <c r="I23" s="49">
        <v>55504</v>
      </c>
      <c r="J23" s="63">
        <v>400814</v>
      </c>
      <c r="K23" s="50" t="s">
        <v>73</v>
      </c>
      <c r="L23" s="51" t="s">
        <v>73</v>
      </c>
      <c r="M23" s="47">
        <v>2434693</v>
      </c>
      <c r="N23" s="52">
        <v>9</v>
      </c>
      <c r="O23" s="53" t="s">
        <v>73</v>
      </c>
      <c r="P23" s="54" t="s">
        <v>73</v>
      </c>
      <c r="Q23" s="65">
        <v>2434693</v>
      </c>
      <c r="R23" s="52">
        <v>9</v>
      </c>
    </row>
    <row r="24" spans="1:18" ht="15" customHeight="1" x14ac:dyDescent="0.2">
      <c r="A24" s="302" t="s">
        <v>112</v>
      </c>
      <c r="B24" s="337">
        <v>3969</v>
      </c>
      <c r="C24" s="338">
        <v>3140</v>
      </c>
      <c r="D24" s="338">
        <v>1225</v>
      </c>
      <c r="E24" s="338">
        <v>2674</v>
      </c>
      <c r="F24" s="338">
        <v>320</v>
      </c>
      <c r="G24" s="338">
        <v>4957</v>
      </c>
      <c r="H24" s="338">
        <v>1736</v>
      </c>
      <c r="I24" s="339">
        <v>1406</v>
      </c>
      <c r="J24" s="261">
        <v>19427</v>
      </c>
      <c r="K24" s="298">
        <v>930731</v>
      </c>
      <c r="L24" s="271">
        <v>3</v>
      </c>
      <c r="M24" s="276" t="s">
        <v>73</v>
      </c>
      <c r="N24" s="299" t="s">
        <v>73</v>
      </c>
      <c r="O24" s="300" t="s">
        <v>73</v>
      </c>
      <c r="P24" s="301" t="s">
        <v>73</v>
      </c>
      <c r="Q24" s="272">
        <v>930731</v>
      </c>
      <c r="R24" s="306">
        <v>3</v>
      </c>
    </row>
    <row r="25" spans="1:18" ht="15" customHeight="1" x14ac:dyDescent="0.2">
      <c r="A25" s="302" t="s">
        <v>113</v>
      </c>
      <c r="B25" s="337">
        <v>1862</v>
      </c>
      <c r="C25" s="338">
        <v>2450</v>
      </c>
      <c r="D25" s="338">
        <v>1388</v>
      </c>
      <c r="E25" s="338">
        <v>1707</v>
      </c>
      <c r="F25" s="338">
        <v>293</v>
      </c>
      <c r="G25" s="338">
        <v>2909</v>
      </c>
      <c r="H25" s="338">
        <v>1774</v>
      </c>
      <c r="I25" s="339">
        <v>1148</v>
      </c>
      <c r="J25" s="261">
        <v>13531</v>
      </c>
      <c r="K25" s="298">
        <v>880279</v>
      </c>
      <c r="L25" s="271">
        <v>3</v>
      </c>
      <c r="M25" s="276" t="s">
        <v>73</v>
      </c>
      <c r="N25" s="299" t="s">
        <v>73</v>
      </c>
      <c r="O25" s="300" t="s">
        <v>73</v>
      </c>
      <c r="P25" s="301" t="s">
        <v>73</v>
      </c>
      <c r="Q25" s="272">
        <v>880279</v>
      </c>
      <c r="R25" s="306">
        <v>3</v>
      </c>
    </row>
    <row r="26" spans="1:18" ht="15" customHeight="1" x14ac:dyDescent="0.2">
      <c r="A26" s="302" t="s">
        <v>114</v>
      </c>
      <c r="B26" s="337">
        <v>1541</v>
      </c>
      <c r="C26" s="338">
        <v>2079</v>
      </c>
      <c r="D26" s="338">
        <v>750</v>
      </c>
      <c r="E26" s="338">
        <v>1667</v>
      </c>
      <c r="F26" s="338">
        <v>258</v>
      </c>
      <c r="G26" s="338">
        <v>2192</v>
      </c>
      <c r="H26" s="338">
        <v>1029</v>
      </c>
      <c r="I26" s="339">
        <v>566</v>
      </c>
      <c r="J26" s="261">
        <v>10082</v>
      </c>
      <c r="K26" s="298">
        <v>716317</v>
      </c>
      <c r="L26" s="271">
        <v>3</v>
      </c>
      <c r="M26" s="276" t="s">
        <v>73</v>
      </c>
      <c r="N26" s="299" t="s">
        <v>73</v>
      </c>
      <c r="O26" s="300" t="s">
        <v>73</v>
      </c>
      <c r="P26" s="301" t="s">
        <v>73</v>
      </c>
      <c r="Q26" s="272">
        <v>716317</v>
      </c>
      <c r="R26" s="306">
        <v>3</v>
      </c>
    </row>
    <row r="27" spans="1:18" ht="15" customHeight="1" x14ac:dyDescent="0.2">
      <c r="A27" s="302" t="s">
        <v>115</v>
      </c>
      <c r="B27" s="337">
        <v>1753</v>
      </c>
      <c r="C27" s="338">
        <v>1803</v>
      </c>
      <c r="D27" s="338">
        <v>1102</v>
      </c>
      <c r="E27" s="338">
        <v>1146</v>
      </c>
      <c r="F27" s="338">
        <v>165</v>
      </c>
      <c r="G27" s="338">
        <v>2101</v>
      </c>
      <c r="H27" s="338">
        <v>1646</v>
      </c>
      <c r="I27" s="339">
        <v>865</v>
      </c>
      <c r="J27" s="261">
        <v>10581</v>
      </c>
      <c r="K27" s="298">
        <v>1131119</v>
      </c>
      <c r="L27" s="271">
        <v>4</v>
      </c>
      <c r="M27" s="276" t="s">
        <v>73</v>
      </c>
      <c r="N27" s="299" t="s">
        <v>73</v>
      </c>
      <c r="O27" s="300" t="s">
        <v>73</v>
      </c>
      <c r="P27" s="301" t="s">
        <v>73</v>
      </c>
      <c r="Q27" s="272">
        <v>1131119</v>
      </c>
      <c r="R27" s="306">
        <v>4</v>
      </c>
    </row>
    <row r="28" spans="1:18" ht="15" customHeight="1" x14ac:dyDescent="0.2">
      <c r="A28" s="302" t="s">
        <v>97</v>
      </c>
      <c r="B28" s="337">
        <v>648</v>
      </c>
      <c r="C28" s="338">
        <v>1861</v>
      </c>
      <c r="D28" s="338">
        <v>787</v>
      </c>
      <c r="E28" s="338">
        <v>1209</v>
      </c>
      <c r="F28" s="338">
        <v>384</v>
      </c>
      <c r="G28" s="338">
        <v>1112</v>
      </c>
      <c r="H28" s="338">
        <v>1006</v>
      </c>
      <c r="I28" s="339">
        <v>379</v>
      </c>
      <c r="J28" s="261">
        <v>7386</v>
      </c>
      <c r="K28" s="298">
        <v>320874</v>
      </c>
      <c r="L28" s="271">
        <v>1</v>
      </c>
      <c r="M28" s="276" t="s">
        <v>73</v>
      </c>
      <c r="N28" s="299" t="s">
        <v>73</v>
      </c>
      <c r="O28" s="300" t="s">
        <v>73</v>
      </c>
      <c r="P28" s="301" t="s">
        <v>73</v>
      </c>
      <c r="Q28" s="272">
        <v>320874</v>
      </c>
      <c r="R28" s="306">
        <v>1</v>
      </c>
    </row>
    <row r="29" spans="1:18" ht="15" customHeight="1" x14ac:dyDescent="0.2">
      <c r="A29" s="302" t="s">
        <v>96</v>
      </c>
      <c r="B29" s="337">
        <v>61</v>
      </c>
      <c r="C29" s="338">
        <v>86</v>
      </c>
      <c r="D29" s="338">
        <v>31</v>
      </c>
      <c r="E29" s="338">
        <v>77</v>
      </c>
      <c r="F29" s="338">
        <v>15</v>
      </c>
      <c r="G29" s="338">
        <v>75</v>
      </c>
      <c r="H29" s="338">
        <v>29</v>
      </c>
      <c r="I29" s="339">
        <v>21</v>
      </c>
      <c r="J29" s="261">
        <v>395</v>
      </c>
      <c r="K29" s="298">
        <v>24807</v>
      </c>
      <c r="L29" s="271">
        <v>0</v>
      </c>
      <c r="M29" s="276" t="s">
        <v>73</v>
      </c>
      <c r="N29" s="299" t="s">
        <v>73</v>
      </c>
      <c r="O29" s="300" t="s">
        <v>73</v>
      </c>
      <c r="P29" s="301" t="s">
        <v>73</v>
      </c>
      <c r="Q29" s="272">
        <v>24807</v>
      </c>
      <c r="R29" s="306">
        <v>0</v>
      </c>
    </row>
    <row r="30" spans="1:18" ht="15" customHeight="1" x14ac:dyDescent="0.2">
      <c r="A30" s="302" t="s">
        <v>95</v>
      </c>
      <c r="B30" s="337">
        <v>41</v>
      </c>
      <c r="C30" s="338">
        <v>27</v>
      </c>
      <c r="D30" s="338">
        <v>25</v>
      </c>
      <c r="E30" s="338">
        <v>27</v>
      </c>
      <c r="F30" s="338">
        <v>9</v>
      </c>
      <c r="G30" s="338">
        <v>40</v>
      </c>
      <c r="H30" s="338">
        <v>25</v>
      </c>
      <c r="I30" s="339">
        <v>11</v>
      </c>
      <c r="J30" s="261">
        <v>205</v>
      </c>
      <c r="K30" s="298">
        <v>14166</v>
      </c>
      <c r="L30" s="271">
        <v>0</v>
      </c>
      <c r="M30" s="276" t="s">
        <v>73</v>
      </c>
      <c r="N30" s="299" t="s">
        <v>73</v>
      </c>
      <c r="O30" s="300" t="s">
        <v>73</v>
      </c>
      <c r="P30" s="301" t="s">
        <v>73</v>
      </c>
      <c r="Q30" s="272">
        <v>14166</v>
      </c>
      <c r="R30" s="306">
        <v>0</v>
      </c>
    </row>
    <row r="31" spans="1:18" ht="15" customHeight="1" x14ac:dyDescent="0.25">
      <c r="A31" s="46" t="s">
        <v>22</v>
      </c>
      <c r="B31" s="47">
        <v>9875</v>
      </c>
      <c r="C31" s="48">
        <v>11446</v>
      </c>
      <c r="D31" s="48">
        <v>5308</v>
      </c>
      <c r="E31" s="48">
        <v>8507</v>
      </c>
      <c r="F31" s="48">
        <v>1444</v>
      </c>
      <c r="G31" s="48">
        <v>13386</v>
      </c>
      <c r="H31" s="48">
        <v>7245</v>
      </c>
      <c r="I31" s="49">
        <v>4396</v>
      </c>
      <c r="J31" s="63">
        <v>61607</v>
      </c>
      <c r="K31" s="55">
        <v>4018293</v>
      </c>
      <c r="L31" s="52">
        <v>14</v>
      </c>
      <c r="M31" s="56" t="s">
        <v>73</v>
      </c>
      <c r="N31" s="57" t="s">
        <v>73</v>
      </c>
      <c r="O31" s="58" t="s">
        <v>73</v>
      </c>
      <c r="P31" s="59" t="s">
        <v>73</v>
      </c>
      <c r="Q31" s="65">
        <v>4018293</v>
      </c>
      <c r="R31" s="52">
        <v>14</v>
      </c>
    </row>
    <row r="32" spans="1:18" ht="15" customHeight="1" x14ac:dyDescent="0.2">
      <c r="A32" s="279" t="s">
        <v>90</v>
      </c>
      <c r="B32" s="276" t="s">
        <v>73</v>
      </c>
      <c r="C32" s="315" t="s">
        <v>73</v>
      </c>
      <c r="D32" s="315" t="s">
        <v>73</v>
      </c>
      <c r="E32" s="315" t="s">
        <v>73</v>
      </c>
      <c r="F32" s="315" t="s">
        <v>73</v>
      </c>
      <c r="G32" s="315" t="s">
        <v>73</v>
      </c>
      <c r="H32" s="315" t="s">
        <v>73</v>
      </c>
      <c r="I32" s="263" t="s">
        <v>73</v>
      </c>
      <c r="J32" s="267" t="s">
        <v>73</v>
      </c>
      <c r="K32" s="262" t="s">
        <v>73</v>
      </c>
      <c r="L32" s="270" t="s">
        <v>73</v>
      </c>
      <c r="M32" s="276" t="s">
        <v>73</v>
      </c>
      <c r="N32" s="270" t="s">
        <v>73</v>
      </c>
      <c r="O32" s="264">
        <v>15722</v>
      </c>
      <c r="P32" s="316">
        <v>1</v>
      </c>
      <c r="Q32" s="268">
        <v>15722</v>
      </c>
      <c r="R32" s="278">
        <v>1</v>
      </c>
    </row>
    <row r="33" spans="1:18" ht="15" customHeight="1" x14ac:dyDescent="0.2">
      <c r="A33" s="279" t="s">
        <v>116</v>
      </c>
      <c r="B33" s="276" t="s">
        <v>73</v>
      </c>
      <c r="C33" s="315" t="s">
        <v>73</v>
      </c>
      <c r="D33" s="315" t="s">
        <v>73</v>
      </c>
      <c r="E33" s="315" t="s">
        <v>73</v>
      </c>
      <c r="F33" s="315" t="s">
        <v>73</v>
      </c>
      <c r="G33" s="315" t="s">
        <v>73</v>
      </c>
      <c r="H33" s="315" t="s">
        <v>73</v>
      </c>
      <c r="I33" s="263" t="s">
        <v>73</v>
      </c>
      <c r="J33" s="267" t="s">
        <v>73</v>
      </c>
      <c r="K33" s="262" t="s">
        <v>73</v>
      </c>
      <c r="L33" s="270" t="s">
        <v>73</v>
      </c>
      <c r="M33" s="276" t="s">
        <v>73</v>
      </c>
      <c r="N33" s="270" t="s">
        <v>73</v>
      </c>
      <c r="O33" s="264">
        <v>8434</v>
      </c>
      <c r="P33" s="316">
        <v>0</v>
      </c>
      <c r="Q33" s="268">
        <v>8434</v>
      </c>
      <c r="R33" s="278">
        <v>0</v>
      </c>
    </row>
    <row r="34" spans="1:18" ht="15" customHeight="1" x14ac:dyDescent="0.2">
      <c r="A34" s="279" t="s">
        <v>88</v>
      </c>
      <c r="B34" s="276" t="s">
        <v>73</v>
      </c>
      <c r="C34" s="315" t="s">
        <v>73</v>
      </c>
      <c r="D34" s="315" t="s">
        <v>73</v>
      </c>
      <c r="E34" s="315" t="s">
        <v>73</v>
      </c>
      <c r="F34" s="315" t="s">
        <v>73</v>
      </c>
      <c r="G34" s="315" t="s">
        <v>73</v>
      </c>
      <c r="H34" s="315" t="s">
        <v>73</v>
      </c>
      <c r="I34" s="263" t="s">
        <v>73</v>
      </c>
      <c r="J34" s="267" t="s">
        <v>73</v>
      </c>
      <c r="K34" s="262" t="s">
        <v>73</v>
      </c>
      <c r="L34" s="270" t="s">
        <v>73</v>
      </c>
      <c r="M34" s="276" t="s">
        <v>73</v>
      </c>
      <c r="N34" s="270" t="s">
        <v>73</v>
      </c>
      <c r="O34" s="264">
        <v>5527</v>
      </c>
      <c r="P34" s="316">
        <v>0</v>
      </c>
      <c r="Q34" s="268">
        <v>5527</v>
      </c>
      <c r="R34" s="278">
        <v>0</v>
      </c>
    </row>
    <row r="35" spans="1:18" ht="15" customHeight="1" x14ac:dyDescent="0.2">
      <c r="A35" s="279" t="s">
        <v>81</v>
      </c>
      <c r="B35" s="276" t="s">
        <v>73</v>
      </c>
      <c r="C35" s="315" t="s">
        <v>73</v>
      </c>
      <c r="D35" s="315" t="s">
        <v>73</v>
      </c>
      <c r="E35" s="315" t="s">
        <v>73</v>
      </c>
      <c r="F35" s="315" t="s">
        <v>73</v>
      </c>
      <c r="G35" s="315" t="s">
        <v>73</v>
      </c>
      <c r="H35" s="315" t="s">
        <v>73</v>
      </c>
      <c r="I35" s="263" t="s">
        <v>73</v>
      </c>
      <c r="J35" s="267" t="s">
        <v>73</v>
      </c>
      <c r="K35" s="262" t="s">
        <v>73</v>
      </c>
      <c r="L35" s="270" t="s">
        <v>73</v>
      </c>
      <c r="M35" s="276" t="s">
        <v>73</v>
      </c>
      <c r="N35" s="270" t="s">
        <v>73</v>
      </c>
      <c r="O35" s="264">
        <v>3880</v>
      </c>
      <c r="P35" s="316">
        <v>0</v>
      </c>
      <c r="Q35" s="268">
        <v>3880</v>
      </c>
      <c r="R35" s="278">
        <v>0</v>
      </c>
    </row>
    <row r="36" spans="1:18" ht="15" customHeight="1" x14ac:dyDescent="0.2">
      <c r="A36" s="279" t="s">
        <v>117</v>
      </c>
      <c r="B36" s="276" t="s">
        <v>73</v>
      </c>
      <c r="C36" s="315" t="s">
        <v>73</v>
      </c>
      <c r="D36" s="315" t="s">
        <v>73</v>
      </c>
      <c r="E36" s="315" t="s">
        <v>73</v>
      </c>
      <c r="F36" s="315" t="s">
        <v>73</v>
      </c>
      <c r="G36" s="315" t="s">
        <v>73</v>
      </c>
      <c r="H36" s="315" t="s">
        <v>73</v>
      </c>
      <c r="I36" s="263" t="s">
        <v>73</v>
      </c>
      <c r="J36" s="267" t="s">
        <v>73</v>
      </c>
      <c r="K36" s="262" t="s">
        <v>73</v>
      </c>
      <c r="L36" s="270" t="s">
        <v>73</v>
      </c>
      <c r="M36" s="276" t="s">
        <v>73</v>
      </c>
      <c r="N36" s="270" t="s">
        <v>73</v>
      </c>
      <c r="O36" s="264">
        <v>3442</v>
      </c>
      <c r="P36" s="316">
        <v>0</v>
      </c>
      <c r="Q36" s="268">
        <v>3442</v>
      </c>
      <c r="R36" s="278">
        <v>0</v>
      </c>
    </row>
    <row r="37" spans="1:18" ht="15" customHeight="1" x14ac:dyDescent="0.25">
      <c r="A37" s="46" t="s">
        <v>23</v>
      </c>
      <c r="B37" s="56" t="s">
        <v>73</v>
      </c>
      <c r="C37" s="60" t="s">
        <v>73</v>
      </c>
      <c r="D37" s="60" t="s">
        <v>73</v>
      </c>
      <c r="E37" s="60" t="s">
        <v>73</v>
      </c>
      <c r="F37" s="60" t="s">
        <v>73</v>
      </c>
      <c r="G37" s="60" t="s">
        <v>73</v>
      </c>
      <c r="H37" s="60" t="s">
        <v>73</v>
      </c>
      <c r="I37" s="61" t="s">
        <v>73</v>
      </c>
      <c r="J37" s="64" t="s">
        <v>73</v>
      </c>
      <c r="K37" s="50" t="s">
        <v>73</v>
      </c>
      <c r="L37" s="51" t="s">
        <v>73</v>
      </c>
      <c r="M37" s="56" t="s">
        <v>73</v>
      </c>
      <c r="N37" s="51" t="s">
        <v>73</v>
      </c>
      <c r="O37" s="47">
        <v>37005</v>
      </c>
      <c r="P37" s="62">
        <v>1</v>
      </c>
      <c r="Q37" s="65">
        <v>37005</v>
      </c>
      <c r="R37" s="52">
        <v>1</v>
      </c>
    </row>
    <row r="38" spans="1:18" ht="59.45" customHeight="1" x14ac:dyDescent="0.2">
      <c r="A38" s="354" t="s">
        <v>128</v>
      </c>
      <c r="B38" s="355"/>
      <c r="C38" s="355"/>
      <c r="D38" s="355"/>
      <c r="E38" s="355"/>
      <c r="F38" s="355"/>
      <c r="G38" s="355"/>
      <c r="H38" s="355"/>
      <c r="I38" s="355"/>
      <c r="J38" s="355"/>
      <c r="K38" s="355"/>
      <c r="L38" s="355"/>
      <c r="M38" s="355"/>
      <c r="N38" s="355"/>
      <c r="O38" s="355"/>
      <c r="P38" s="355"/>
      <c r="Q38" s="355"/>
      <c r="R38" s="356"/>
    </row>
    <row r="39" spans="1:18" x14ac:dyDescent="0.2">
      <c r="A39" s="340"/>
      <c r="B39" s="340"/>
      <c r="C39" s="340"/>
      <c r="D39" s="340"/>
      <c r="E39" s="340"/>
      <c r="F39" s="340"/>
      <c r="G39" s="340"/>
      <c r="H39" s="340"/>
      <c r="I39" s="340"/>
      <c r="J39" s="340"/>
      <c r="K39" s="340"/>
      <c r="L39" s="340"/>
      <c r="M39" s="340"/>
      <c r="N39" s="340"/>
      <c r="O39" s="340"/>
      <c r="P39" s="340"/>
      <c r="Q39" s="340"/>
      <c r="R39" s="340"/>
    </row>
    <row r="40" spans="1:18" x14ac:dyDescent="0.2">
      <c r="A40" s="130" t="s">
        <v>77</v>
      </c>
      <c r="B40" s="340"/>
      <c r="C40" s="340"/>
      <c r="D40" s="340"/>
      <c r="E40" s="340"/>
      <c r="F40" s="340"/>
      <c r="G40" s="340"/>
      <c r="H40" s="340"/>
      <c r="I40" s="340"/>
      <c r="J40" s="340"/>
      <c r="K40" s="340"/>
      <c r="L40" s="340"/>
      <c r="M40" s="340"/>
      <c r="N40" s="340"/>
      <c r="O40" s="340"/>
      <c r="P40" s="340"/>
      <c r="Q40" s="340"/>
      <c r="R40" s="340"/>
    </row>
    <row r="41" spans="1:18" x14ac:dyDescent="0.2">
      <c r="A41" s="340"/>
      <c r="B41" s="283"/>
      <c r="C41" s="283"/>
      <c r="D41" s="283"/>
      <c r="E41" s="283"/>
      <c r="F41" s="283"/>
      <c r="G41" s="283"/>
      <c r="H41" s="283"/>
      <c r="I41" s="283"/>
      <c r="J41" s="283"/>
      <c r="K41" s="283"/>
      <c r="L41" s="283"/>
      <c r="M41" s="283"/>
      <c r="N41" s="283"/>
      <c r="O41" s="283"/>
      <c r="P41" s="283"/>
      <c r="Q41" s="283"/>
      <c r="R41" s="283"/>
    </row>
    <row r="42" spans="1:18" customFormat="1" ht="12.75" x14ac:dyDescent="0.2">
      <c r="A42" s="132" t="s">
        <v>129</v>
      </c>
      <c r="B42" s="321"/>
      <c r="C42" s="321"/>
      <c r="D42" s="321"/>
      <c r="E42" s="321"/>
      <c r="F42" s="321"/>
      <c r="G42" s="321"/>
      <c r="H42" s="321"/>
      <c r="I42" s="321"/>
      <c r="J42" s="321"/>
      <c r="K42" s="321"/>
      <c r="L42" s="321"/>
      <c r="M42" s="321"/>
      <c r="N42" s="321"/>
      <c r="O42" s="321"/>
      <c r="P42" s="321"/>
      <c r="Q42" s="321"/>
      <c r="R42" s="321"/>
    </row>
  </sheetData>
  <mergeCells count="42">
    <mergeCell ref="A1:R1"/>
    <mergeCell ref="A2:A3"/>
    <mergeCell ref="B2:I2"/>
    <mergeCell ref="J2:J3"/>
    <mergeCell ref="K2:L3"/>
    <mergeCell ref="M2:N3"/>
    <mergeCell ref="Q2:R3"/>
    <mergeCell ref="O2:P3"/>
    <mergeCell ref="K4:L4"/>
    <mergeCell ref="M4:N4"/>
    <mergeCell ref="Q4:R4"/>
    <mergeCell ref="K5:L5"/>
    <mergeCell ref="M5:N5"/>
    <mergeCell ref="Q5:R5"/>
    <mergeCell ref="O4:P4"/>
    <mergeCell ref="O5:P5"/>
    <mergeCell ref="K6:L6"/>
    <mergeCell ref="M6:N6"/>
    <mergeCell ref="Q6:R6"/>
    <mergeCell ref="K7:L7"/>
    <mergeCell ref="M7:N7"/>
    <mergeCell ref="Q7:R7"/>
    <mergeCell ref="O6:P6"/>
    <mergeCell ref="O7:P7"/>
    <mergeCell ref="K8:L8"/>
    <mergeCell ref="M8:N8"/>
    <mergeCell ref="Q8:R8"/>
    <mergeCell ref="K9:L9"/>
    <mergeCell ref="M9:N9"/>
    <mergeCell ref="Q9:R9"/>
    <mergeCell ref="O8:P8"/>
    <mergeCell ref="O9:P9"/>
    <mergeCell ref="A38:R38"/>
    <mergeCell ref="K10:L10"/>
    <mergeCell ref="M10:N10"/>
    <mergeCell ref="Q10:R10"/>
    <mergeCell ref="K11:L11"/>
    <mergeCell ref="M11:N11"/>
    <mergeCell ref="Q11:R11"/>
    <mergeCell ref="O10:P10"/>
    <mergeCell ref="O11:P11"/>
    <mergeCell ref="B12:J12"/>
  </mergeCells>
  <phoneticPr fontId="0" type="noConversion"/>
  <hyperlinks>
    <hyperlink ref="A42" location="Index!A1" display="Retour Index" xr:uid="{00000000-0004-0000-0500-000000000000}"/>
  </hyperlinks>
  <printOptions horizontalCentered="1" verticalCentered="1"/>
  <pageMargins left="0.78740157480314965" right="0.78740157480314965" top="0.78740157480314965" bottom="0.78740157480314965" header="0.51181102362204722" footer="0.51181102362204722"/>
  <pageSetup paperSize="9" scale="64" orientation="landscape" r:id="rId1"/>
  <headerFooter scaleWithDoc="0" alignWithMargins="0">
    <oddHeader>&amp;LParlement européen&amp;C&amp;"Arial,Gras"ÉLECTIONS</oddHeader>
    <oddFooter>&amp;C&amp;P/&amp;N&amp;R© IBSA</oddFooter>
  </headerFooter>
  <colBreaks count="1" manualBreakCount="1">
    <brk id="10"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10</vt:i4>
      </vt:variant>
    </vt:vector>
  </HeadingPairs>
  <TitlesOfParts>
    <vt:vector size="17" baseType="lpstr">
      <vt:lpstr>Index</vt:lpstr>
      <vt:lpstr>16.5.1.1</vt:lpstr>
      <vt:lpstr>16.5.1.2</vt:lpstr>
      <vt:lpstr>16.5.1.3</vt:lpstr>
      <vt:lpstr>16.5.1.4</vt:lpstr>
      <vt:lpstr>16.5.1.5</vt:lpstr>
      <vt:lpstr>16.5.1.6</vt:lpstr>
      <vt:lpstr>'16.5.1.2'!Impression_des_titres</vt:lpstr>
      <vt:lpstr>'16.5.1.3'!Impression_des_titres</vt:lpstr>
      <vt:lpstr>'16.5.1.4'!Impression_des_titres</vt:lpstr>
      <vt:lpstr>'16.5.1.1'!Zone_d_impression</vt:lpstr>
      <vt:lpstr>'16.5.1.2'!Zone_d_impression</vt:lpstr>
      <vt:lpstr>'16.5.1.3'!Zone_d_impression</vt:lpstr>
      <vt:lpstr>'16.5.1.4'!Zone_d_impression</vt:lpstr>
      <vt:lpstr>'16.5.1.5'!Zone_d_impression</vt:lpstr>
      <vt:lpstr>'16.5.1.6'!Zone_d_impression</vt:lpstr>
      <vt:lpstr>Index!Zone_d_impression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2013-11-19T09:57:28Z</dcterms:created>
  <dcterms:modified xsi:type="dcterms:W3CDTF">2024-07-24T08:13:04Z</dcterms:modified>
</cp:coreProperties>
</file>