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checkCompatibility="1" defaultThemeVersion="124226"/>
  <xr:revisionPtr revIDLastSave="0" documentId="8_{B13C81BE-B272-4FC5-B787-1637FA1A14F5}" xr6:coauthVersionLast="47" xr6:coauthVersionMax="47" xr10:uidLastSave="{00000000-0000-0000-0000-000000000000}"/>
  <bookViews>
    <workbookView xWindow="28680" yWindow="-120" windowWidth="29040" windowHeight="15840" xr2:uid="{00000000-000D-0000-FFFF-FFFF00000000}"/>
  </bookViews>
  <sheets>
    <sheet name="Index" sheetId="5" r:id="rId1"/>
    <sheet name="16.3.1.1" sheetId="3" r:id="rId2"/>
    <sheet name="16.3.1.2" sheetId="7" r:id="rId3"/>
    <sheet name="16.3.1.3" sheetId="6" r:id="rId4"/>
  </sheets>
  <definedNames>
    <definedName name="_xlnm.Print_Titles" localSheetId="1">'16.3.1.1'!$A:$A,'16.3.1.1'!$2:$4</definedName>
    <definedName name="_xlnm.Print_Titles" localSheetId="2">'16.3.1.2'!$A:$A,'16.3.1.2'!$2:$4</definedName>
    <definedName name="_xlnm.Print_Titles" localSheetId="3">'16.3.1.3'!$A:$A,'16.3.1.3'!$2:$4</definedName>
    <definedName name="_xlnm.Print_Area" localSheetId="1">'16.3.1.1'!$A$1:$Z$23</definedName>
    <definedName name="_xlnm.Print_Area" localSheetId="2">'16.3.1.2'!$A$1:$Z$27</definedName>
    <definedName name="_xlnm.Print_Area" localSheetId="3">'16.3.1.3'!$A$1:$Z$26</definedName>
    <definedName name="_xlnm.Print_Area" localSheetId="0">Index!$A$1:$C$9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3" l="1"/>
  <c r="X6" i="3"/>
  <c r="X13" i="3"/>
  <c r="X12" i="3"/>
  <c r="X11" i="3"/>
  <c r="X9" i="3"/>
  <c r="X10" i="3"/>
  <c r="X7" i="3"/>
  <c r="X5" i="3"/>
  <c r="U8" i="3"/>
  <c r="W8" i="3" s="1"/>
  <c r="U6" i="3"/>
  <c r="U13" i="3"/>
  <c r="W13" i="3" s="1"/>
  <c r="U12" i="3"/>
  <c r="W12" i="3" s="1"/>
  <c r="U11" i="3"/>
  <c r="W11" i="3" s="1"/>
  <c r="U9" i="3"/>
  <c r="W9" i="3" s="1"/>
  <c r="U10" i="3"/>
  <c r="W10" i="3" s="1"/>
  <c r="U7" i="3"/>
  <c r="W7" i="3" s="1"/>
  <c r="U5" i="3"/>
  <c r="W5" i="3" s="1"/>
  <c r="W6" i="3" l="1"/>
</calcChain>
</file>

<file path=xl/sharedStrings.xml><?xml version="1.0" encoding="utf-8"?>
<sst xmlns="http://schemas.openxmlformats.org/spreadsheetml/2006/main" count="801" uniqueCount="85">
  <si>
    <t>Groen</t>
  </si>
  <si>
    <t>Vlaams Belang</t>
  </si>
  <si>
    <t>OpenVld</t>
  </si>
  <si>
    <t>U F</t>
  </si>
  <si>
    <t>sp.a</t>
  </si>
  <si>
    <t>N-VA</t>
  </si>
  <si>
    <t>CD&amp;V</t>
  </si>
  <si>
    <t>PVDA+</t>
  </si>
  <si>
    <t>GENOEG</t>
  </si>
  <si>
    <t>MAMA</t>
  </si>
  <si>
    <t>PENSIO(E)N PLUS</t>
  </si>
  <si>
    <t>Piratenpartij</t>
  </si>
  <si>
    <t>ROEL</t>
  </si>
  <si>
    <t>R.O.S.S.E.M.</t>
  </si>
  <si>
    <t>SD&amp;P</t>
  </si>
  <si>
    <t>VCP</t>
  </si>
  <si>
    <t>V.I.T.A.L.</t>
  </si>
  <si>
    <t>Nombre de votes</t>
  </si>
  <si>
    <t>Répartition des sièges</t>
  </si>
  <si>
    <t xml:space="preserve">Canton électoral et commune </t>
  </si>
  <si>
    <t>Région de Bruxelles-Capitale</t>
  </si>
  <si>
    <t>Anderlecht</t>
  </si>
  <si>
    <t>Bruxelles</t>
  </si>
  <si>
    <t>Ixelles</t>
  </si>
  <si>
    <t>Schaerbeek</t>
  </si>
  <si>
    <t>Uccle</t>
  </si>
  <si>
    <t>Auderghem</t>
  </si>
  <si>
    <t>Watermael-Boitsfort</t>
  </si>
  <si>
    <t>Evere</t>
  </si>
  <si>
    <t xml:space="preserve">Ganshoren </t>
  </si>
  <si>
    <t>Jette</t>
  </si>
  <si>
    <t>Koekelberg</t>
  </si>
  <si>
    <t>Etterbeek</t>
  </si>
  <si>
    <t xml:space="preserve">Forest </t>
  </si>
  <si>
    <t>z : non applicable</t>
  </si>
  <si>
    <t xml:space="preserve">Total </t>
  </si>
  <si>
    <r>
      <t>:</t>
    </r>
    <r>
      <rPr>
        <b/>
        <vertAlign val="superscript"/>
        <sz val="11"/>
        <color indexed="8"/>
        <rFont val="Arial"/>
        <family val="2"/>
      </rPr>
      <t>z</t>
    </r>
  </si>
  <si>
    <t>Élections</t>
  </si>
  <si>
    <t>Commune</t>
  </si>
  <si>
    <t>5 circonscriptions provinciales                        (Région flamande)</t>
  </si>
  <si>
    <t>Total                        (Parlement flamand)</t>
  </si>
  <si>
    <t>Berchem-Sainte-Agathe</t>
  </si>
  <si>
    <t>Molenbeek-Saint-Jean</t>
  </si>
  <si>
    <t>Molenbeek- Saint-Jean</t>
  </si>
  <si>
    <t>Saint-Gilles</t>
  </si>
  <si>
    <t>Saint-Josse-ten-Noode</t>
  </si>
  <si>
    <t>Woluwe-Saint-Lambert</t>
  </si>
  <si>
    <t>Woluwe-Saint-Pierre</t>
  </si>
  <si>
    <t>16.3.1  Parlement flamand : élus de la Région de Bruxelles-Capitale</t>
  </si>
  <si>
    <t>Retour à l'index</t>
  </si>
  <si>
    <t xml:space="preserve">a1 : Le total pour l'ensemble de la Région ne correspond pas tout à fait à la somme des 19 communes. En effet, pour la première fois, lors de l'élection du 25 mai 2014, les données sont disponibles au niveau de chacune des 19 communes. Néanmoins, la méthode de validation au niveau de l'ensemble de la Région n'est pas strictement identique à celle appliquée au niveau des communes. </t>
  </si>
  <si>
    <t>PVDA</t>
  </si>
  <si>
    <t>sp.a-one.brussels</t>
  </si>
  <si>
    <t>Tableau  16.3.1.2                                                                                                                                                                                                                                                                                                                                                                                                                                                                                                                                         Élection des élus bruxellois du Parlement flamand du 25 mai 2014 selon la liste, en nombre de votes valables</t>
  </si>
  <si>
    <t xml:space="preserve">sp.a  </t>
  </si>
  <si>
    <t>Be.One</t>
  </si>
  <si>
    <t>Burgerlijst</t>
  </si>
  <si>
    <t>de coöperatie</t>
  </si>
  <si>
    <t>DierAnimal</t>
  </si>
  <si>
    <t>D-SA</t>
  </si>
  <si>
    <t>Genoeg vr iedereen</t>
  </si>
  <si>
    <t>PRO</t>
  </si>
  <si>
    <t>PV&amp;S</t>
  </si>
  <si>
    <t>RP</t>
  </si>
  <si>
    <t xml:space="preserve">Tableau  16.3.1.1                                                                                                                                                                                                                                                                                                                                                                                                                                                                                                                                         Élection des élus bruxellois du Parlement flamand du 26 mai 2019 selon la liste, en nombre de votes </t>
  </si>
  <si>
    <r>
      <t>:</t>
    </r>
    <r>
      <rPr>
        <vertAlign val="superscript"/>
        <sz val="11"/>
        <color indexed="8"/>
        <rFont val="Arial"/>
        <family val="2"/>
      </rPr>
      <t>z</t>
    </r>
  </si>
  <si>
    <t xml:space="preserve">                   Unités : nombre de votes et de sièges                                                                                                                                                                                                                                                                                                                                                                                                                                                                                                                                                                                                                                                                                                                                                                                                                                                                                                                                                                                                                                                                          Échelle géographique : commune  
Source : SPF Intérieur
</t>
  </si>
  <si>
    <r>
      <t>Nombre de votes</t>
    </r>
    <r>
      <rPr>
        <b/>
        <vertAlign val="superscript"/>
        <sz val="11"/>
        <color rgb="FFFFFFFF"/>
        <rFont val="Arial"/>
        <family val="2"/>
      </rPr>
      <t>a1</t>
    </r>
  </si>
  <si>
    <t>Dernière mise à jour : 15/06/2024</t>
  </si>
  <si>
    <t>16.3.1.1 Élection du 9 juin 2024 selon la liste</t>
  </si>
  <si>
    <t xml:space="preserve">Tableau  16.3.1.1                                                                                                                                                                                                                                                                                                                                                                                                                                                                                                                                         Élection des élus bruxellois du Parlement flamand du 9 juin 2024 selon la liste, en nombre de votes </t>
  </si>
  <si>
    <t>16.3.1.2 Élection du 26 mai 2019 selon la liste</t>
  </si>
  <si>
    <t>16.3.1.3 Élection du 25 mai 2014 selon la liste</t>
  </si>
  <si>
    <t>Open Vld</t>
  </si>
  <si>
    <t>GROEN</t>
  </si>
  <si>
    <t>VLAAMS BELANG</t>
  </si>
  <si>
    <t>Voor U</t>
  </si>
  <si>
    <t>Team Fouad Ahidar</t>
  </si>
  <si>
    <t>Volt Europa</t>
  </si>
  <si>
    <t>Vooruit</t>
  </si>
  <si>
    <t>BBB</t>
  </si>
  <si>
    <t>L99</t>
  </si>
  <si>
    <t>PARTIJ vr de BOMEN</t>
  </si>
  <si>
    <t>UF</t>
  </si>
  <si>
    <t>Parlement flamand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</si>
</sst>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27" x14ac:knownFonts="1">
    <font>
      <sz val="11"/>
      <color theme="1"/>
      <name val="Calibri"/>
      <family val="2"/>
      <scheme val="minor"/>
    </font>
    <font>
      <sz val="10"/>
      <name val="Arial"/>
      <family val="2"/>
    </font>
    <font>
      <u/>
      <sz val="10"/>
      <color indexed="12"/>
      <name val="Arial"/>
      <family val="2"/>
    </font>
    <font>
      <sz val="11"/>
      <name val="Arial"/>
      <family val="2"/>
    </font>
    <font>
      <b/>
      <sz val="11"/>
      <name val="Arial"/>
      <family val="2"/>
    </font>
    <font>
      <sz val="9"/>
      <name val="Tms Rmn"/>
    </font>
    <font>
      <b/>
      <vertAlign val="superscript"/>
      <sz val="11"/>
      <color indexed="8"/>
      <name val="Arial"/>
      <family val="2"/>
    </font>
    <font>
      <sz val="11"/>
      <color theme="1"/>
      <name val="Arial"/>
      <family val="2"/>
    </font>
    <font>
      <sz val="8"/>
      <color rgb="FF000000"/>
      <name val="Verdana"/>
      <family val="2"/>
    </font>
    <font>
      <b/>
      <sz val="8"/>
      <color rgb="FFCC0000"/>
      <name val="Verdana"/>
      <family val="2"/>
    </font>
    <font>
      <vertAlign val="superscript"/>
      <sz val="11"/>
      <color indexed="8"/>
      <name val="Arial"/>
      <family val="2"/>
    </font>
    <font>
      <b/>
      <sz val="24"/>
      <color rgb="FFD95A49"/>
      <name val="Arial"/>
      <family val="2"/>
    </font>
    <font>
      <b/>
      <sz val="18"/>
      <color rgb="FFD95A49"/>
      <name val="Arial"/>
      <family val="2"/>
    </font>
    <font>
      <b/>
      <sz val="12"/>
      <color rgb="FFFFFFFF"/>
      <name val="Arial"/>
      <family val="2"/>
    </font>
    <font>
      <sz val="11"/>
      <color rgb="FF000000"/>
      <name val="Calibri"/>
      <family val="2"/>
      <scheme val="minor"/>
    </font>
    <font>
      <b/>
      <sz val="12"/>
      <color rgb="FF000000"/>
      <name val="Arial"/>
      <family val="2"/>
    </font>
    <font>
      <sz val="11"/>
      <color rgb="FF000000"/>
      <name val="Arial"/>
      <family val="2"/>
    </font>
    <font>
      <u/>
      <sz val="11"/>
      <color rgb="FF000000"/>
      <name val="Arial"/>
      <family val="2"/>
    </font>
    <font>
      <b/>
      <i/>
      <sz val="11"/>
      <color rgb="FF000000"/>
      <name val="Arial"/>
      <family val="2"/>
    </font>
    <font>
      <b/>
      <sz val="14"/>
      <color rgb="FFD95A49"/>
      <name val="Arial"/>
      <family val="2"/>
    </font>
    <font>
      <b/>
      <sz val="11"/>
      <color rgb="FFFFFFFF"/>
      <name val="Arial"/>
      <family val="2"/>
    </font>
    <font>
      <i/>
      <sz val="11"/>
      <color rgb="FFD95A49"/>
      <name val="Arial"/>
      <family val="2"/>
    </font>
    <font>
      <sz val="10"/>
      <color rgb="FFD95A49"/>
      <name val="Arial"/>
      <family val="2"/>
    </font>
    <font>
      <sz val="11"/>
      <color rgb="FFD95A49"/>
      <name val="Arial"/>
      <family val="2"/>
    </font>
    <font>
      <u/>
      <sz val="10"/>
      <color rgb="FFD95A49"/>
      <name val="Arial"/>
      <family val="2"/>
    </font>
    <font>
      <u/>
      <sz val="11"/>
      <color rgb="FFD95A49"/>
      <name val="Arial"/>
      <family val="2"/>
    </font>
    <font>
      <b/>
      <vertAlign val="superscript"/>
      <sz val="11"/>
      <color rgb="FFFFFFFF"/>
      <name val="Arial"/>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gradientFill degree="90">
        <stop position="0">
          <color rgb="FFCCCCCC"/>
        </stop>
        <stop position="1">
          <color rgb="FFEAEAEA"/>
        </stop>
      </gradientFill>
    </fill>
    <fill>
      <gradientFill degree="90">
        <stop position="0">
          <color rgb="FFEAEAEA"/>
        </stop>
        <stop position="1">
          <color theme="0"/>
        </stop>
      </gradientFill>
    </fill>
    <fill>
      <gradientFill degree="90">
        <stop position="0">
          <color rgb="FFCCCCCC"/>
        </stop>
        <stop position="1">
          <color theme="0"/>
        </stop>
      </gradientFill>
    </fill>
    <fill>
      <patternFill patternType="solid">
        <fgColor rgb="FFD95A49"/>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indexed="64"/>
      </right>
      <top style="thin">
        <color theme="0" tint="-0.34998626667073579"/>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right style="thin">
        <color theme="0" tint="-0.249977111117893"/>
      </right>
      <top/>
      <bottom/>
      <diagonal/>
    </border>
    <border>
      <left/>
      <right style="thin">
        <color indexed="64"/>
      </right>
      <top style="thin">
        <color indexed="64"/>
      </top>
      <bottom style="thin">
        <color theme="0" tint="-0.34998626667073579"/>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style="thin">
        <color theme="0"/>
      </right>
      <top/>
      <bottom/>
      <diagonal/>
    </border>
    <border>
      <left style="thin">
        <color theme="0"/>
      </left>
      <right style="thin">
        <color rgb="FFD95A49"/>
      </right>
      <top/>
      <bottom/>
      <diagonal/>
    </border>
    <border>
      <left style="thin">
        <color rgb="FFD95A49"/>
      </left>
      <right/>
      <top/>
      <bottom style="thin">
        <color rgb="FFD95A49"/>
      </bottom>
      <diagonal/>
    </border>
    <border>
      <left style="thin">
        <color theme="0"/>
      </left>
      <right/>
      <top/>
      <bottom style="thin">
        <color rgb="FFD95A49"/>
      </bottom>
      <diagonal/>
    </border>
    <border>
      <left/>
      <right style="thin">
        <color rgb="FFD95A49"/>
      </right>
      <top style="thin">
        <color theme="0"/>
      </top>
      <bottom/>
      <diagonal/>
    </border>
    <border>
      <left style="thin">
        <color theme="0"/>
      </left>
      <right style="thin">
        <color rgb="FFD95A49"/>
      </right>
      <top style="thin">
        <color theme="0"/>
      </top>
      <bottom style="thin">
        <color rgb="FFD95A49"/>
      </bottom>
      <diagonal/>
    </border>
  </borders>
  <cellStyleXfs count="6">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5" fillId="0" borderId="0"/>
  </cellStyleXfs>
  <cellXfs count="94">
    <xf numFmtId="0" fontId="0" fillId="0" borderId="0" xfId="0"/>
    <xf numFmtId="0" fontId="0" fillId="2" borderId="0" xfId="0" applyFill="1"/>
    <xf numFmtId="3" fontId="4" fillId="0" borderId="0" xfId="0" applyNumberFormat="1" applyFont="1"/>
    <xf numFmtId="3" fontId="4" fillId="3" borderId="4" xfId="2" applyNumberFormat="1" applyFont="1" applyFill="1" applyBorder="1"/>
    <xf numFmtId="164" fontId="4" fillId="3" borderId="20" xfId="2" applyNumberFormat="1" applyFont="1" applyFill="1" applyBorder="1"/>
    <xf numFmtId="164" fontId="4" fillId="3" borderId="5" xfId="2" applyNumberFormat="1" applyFont="1" applyFill="1" applyBorder="1"/>
    <xf numFmtId="164" fontId="4" fillId="3" borderId="21" xfId="2" applyNumberFormat="1" applyFont="1" applyFill="1" applyBorder="1"/>
    <xf numFmtId="164" fontId="4" fillId="3" borderId="0" xfId="2" applyNumberFormat="1" applyFont="1" applyFill="1"/>
    <xf numFmtId="164" fontId="4" fillId="3" borderId="4" xfId="2" applyNumberFormat="1" applyFont="1" applyFill="1" applyBorder="1"/>
    <xf numFmtId="10" fontId="8" fillId="0" borderId="0" xfId="0" applyNumberFormat="1" applyFont="1" applyAlignment="1">
      <alignment horizontal="right" vertical="center"/>
    </xf>
    <xf numFmtId="0" fontId="8" fillId="0" borderId="0" xfId="0" applyFont="1" applyAlignment="1">
      <alignment vertical="center" wrapText="1"/>
    </xf>
    <xf numFmtId="0" fontId="9" fillId="0" borderId="0" xfId="0" applyFont="1" applyAlignment="1">
      <alignment horizontal="right" vertical="center" wrapText="1"/>
    </xf>
    <xf numFmtId="0" fontId="0" fillId="0" borderId="22" xfId="0" applyBorder="1"/>
    <xf numFmtId="0" fontId="0" fillId="0" borderId="23" xfId="0" applyBorder="1"/>
    <xf numFmtId="164" fontId="4" fillId="3" borderId="10" xfId="2" applyNumberFormat="1" applyFont="1" applyFill="1" applyBorder="1"/>
    <xf numFmtId="164" fontId="4" fillId="3" borderId="27" xfId="2" applyNumberFormat="1" applyFont="1" applyFill="1" applyBorder="1"/>
    <xf numFmtId="0" fontId="13" fillId="7" borderId="29" xfId="2" applyFont="1" applyFill="1" applyBorder="1" applyAlignment="1">
      <alignment horizontal="left" vertical="center"/>
    </xf>
    <xf numFmtId="0" fontId="13" fillId="7" borderId="30" xfId="2" applyFont="1" applyFill="1" applyBorder="1" applyAlignment="1">
      <alignment horizontal="left" vertical="center"/>
    </xf>
    <xf numFmtId="0" fontId="13" fillId="7" borderId="31" xfId="2" applyFont="1" applyFill="1" applyBorder="1" applyAlignment="1">
      <alignment horizontal="left" vertical="center"/>
    </xf>
    <xf numFmtId="0" fontId="14" fillId="8" borderId="0" xfId="0" applyFont="1" applyFill="1"/>
    <xf numFmtId="0" fontId="15" fillId="8" borderId="34" xfId="2" applyFont="1" applyFill="1" applyBorder="1" applyAlignment="1">
      <alignment horizontal="left" vertical="center"/>
    </xf>
    <xf numFmtId="0" fontId="15" fillId="8" borderId="0" xfId="2" applyFont="1" applyFill="1" applyAlignment="1">
      <alignment horizontal="left" vertical="center"/>
    </xf>
    <xf numFmtId="0" fontId="15" fillId="8" borderId="35" xfId="2" applyFont="1" applyFill="1" applyBorder="1" applyAlignment="1">
      <alignment horizontal="left" vertical="center"/>
    </xf>
    <xf numFmtId="0" fontId="16" fillId="8" borderId="34" xfId="1" applyFont="1" applyFill="1" applyBorder="1" applyAlignment="1" applyProtection="1">
      <alignment horizontal="left" indent="2"/>
    </xf>
    <xf numFmtId="0" fontId="16" fillId="8" borderId="0" xfId="4" applyFont="1" applyFill="1" applyAlignment="1">
      <alignment horizontal="center"/>
    </xf>
    <xf numFmtId="0" fontId="16" fillId="8" borderId="5" xfId="4" applyFont="1" applyFill="1" applyBorder="1" applyAlignment="1">
      <alignment horizontal="center"/>
    </xf>
    <xf numFmtId="0" fontId="0" fillId="8" borderId="0" xfId="0" applyFill="1"/>
    <xf numFmtId="0" fontId="17" fillId="8" borderId="2" xfId="1" applyFont="1" applyFill="1" applyBorder="1" applyAlignment="1" applyProtection="1"/>
    <xf numFmtId="0" fontId="16" fillId="8" borderId="0" xfId="0" applyFont="1" applyFill="1"/>
    <xf numFmtId="0" fontId="18" fillId="8" borderId="36" xfId="3" applyFont="1" applyFill="1" applyBorder="1" applyAlignment="1">
      <alignment vertical="center"/>
    </xf>
    <xf numFmtId="0" fontId="18" fillId="8" borderId="37" xfId="3" applyFont="1" applyFill="1" applyBorder="1" applyAlignment="1">
      <alignment vertical="center"/>
    </xf>
    <xf numFmtId="0" fontId="18" fillId="8" borderId="38" xfId="3" applyFont="1" applyFill="1" applyBorder="1" applyAlignment="1">
      <alignment vertical="center"/>
    </xf>
    <xf numFmtId="0" fontId="18" fillId="8" borderId="39" xfId="3" applyFont="1" applyFill="1" applyBorder="1" applyAlignment="1">
      <alignment vertical="center"/>
    </xf>
    <xf numFmtId="0" fontId="20" fillId="7" borderId="3"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3" xfId="0" applyFont="1" applyFill="1" applyBorder="1" applyAlignment="1">
      <alignment horizontal="center" vertical="center"/>
    </xf>
    <xf numFmtId="0" fontId="20" fillId="7" borderId="1" xfId="0" applyFont="1" applyFill="1" applyBorder="1" applyAlignment="1">
      <alignment horizontal="center" vertical="center" wrapText="1"/>
    </xf>
    <xf numFmtId="3" fontId="3" fillId="8" borderId="15" xfId="2" applyNumberFormat="1" applyFont="1" applyFill="1" applyBorder="1" applyAlignment="1">
      <alignment horizontal="left" indent="1"/>
    </xf>
    <xf numFmtId="164" fontId="7" fillId="8" borderId="16" xfId="0" applyNumberFormat="1" applyFont="1" applyFill="1" applyBorder="1" applyAlignment="1">
      <alignment vertical="center"/>
    </xf>
    <xf numFmtId="164" fontId="7" fillId="8" borderId="26" xfId="0" applyNumberFormat="1" applyFont="1" applyFill="1" applyBorder="1" applyAlignment="1">
      <alignment vertical="center"/>
    </xf>
    <xf numFmtId="164" fontId="7" fillId="8" borderId="28" xfId="0" applyNumberFormat="1" applyFont="1" applyFill="1" applyBorder="1" applyAlignment="1">
      <alignment vertical="center"/>
    </xf>
    <xf numFmtId="164" fontId="7" fillId="8" borderId="13" xfId="0" applyNumberFormat="1" applyFont="1" applyFill="1" applyBorder="1" applyAlignment="1">
      <alignment vertical="center"/>
    </xf>
    <xf numFmtId="164" fontId="7" fillId="8" borderId="12" xfId="0" applyNumberFormat="1" applyFont="1" applyFill="1" applyBorder="1" applyAlignment="1">
      <alignment vertical="center"/>
    </xf>
    <xf numFmtId="164" fontId="7" fillId="8" borderId="14" xfId="0" applyNumberFormat="1" applyFont="1" applyFill="1" applyBorder="1" applyAlignment="1">
      <alignment vertical="center"/>
    </xf>
    <xf numFmtId="164" fontId="7" fillId="8" borderId="17" xfId="0" applyNumberFormat="1" applyFont="1" applyFill="1" applyBorder="1" applyAlignment="1">
      <alignment vertical="center"/>
    </xf>
    <xf numFmtId="164" fontId="7" fillId="8" borderId="24" xfId="0" applyNumberFormat="1" applyFont="1" applyFill="1" applyBorder="1" applyAlignment="1">
      <alignment vertical="center"/>
    </xf>
    <xf numFmtId="3" fontId="3" fillId="8" borderId="18" xfId="2" applyNumberFormat="1" applyFont="1" applyFill="1" applyBorder="1" applyAlignment="1">
      <alignment horizontal="left" indent="1"/>
    </xf>
    <xf numFmtId="164" fontId="7" fillId="8" borderId="25" xfId="0" applyNumberFormat="1" applyFont="1" applyFill="1" applyBorder="1" applyAlignment="1">
      <alignment vertical="center"/>
    </xf>
    <xf numFmtId="164" fontId="7" fillId="8" borderId="19" xfId="0" applyNumberFormat="1" applyFont="1" applyFill="1" applyBorder="1" applyAlignment="1">
      <alignment vertical="center"/>
    </xf>
    <xf numFmtId="164" fontId="7" fillId="8" borderId="13" xfId="0" applyNumberFormat="1" applyFont="1" applyFill="1" applyBorder="1" applyAlignment="1">
      <alignment horizontal="right" vertical="center"/>
    </xf>
    <xf numFmtId="164" fontId="7" fillId="8" borderId="16" xfId="0" applyNumberFormat="1" applyFont="1" applyFill="1" applyBorder="1" applyAlignment="1">
      <alignment vertical="top"/>
    </xf>
    <xf numFmtId="164" fontId="7" fillId="8" borderId="17" xfId="0" applyNumberFormat="1" applyFont="1" applyFill="1" applyBorder="1" applyAlignment="1">
      <alignment vertical="top"/>
    </xf>
    <xf numFmtId="164" fontId="7" fillId="8" borderId="24" xfId="0" applyNumberFormat="1" applyFont="1" applyFill="1" applyBorder="1" applyAlignment="1">
      <alignment horizontal="right" vertical="top"/>
    </xf>
    <xf numFmtId="164" fontId="7" fillId="8" borderId="13" xfId="0" applyNumberFormat="1" applyFont="1" applyFill="1" applyBorder="1" applyAlignment="1">
      <alignment horizontal="right" vertical="top"/>
    </xf>
    <xf numFmtId="164" fontId="7" fillId="8" borderId="12" xfId="0" applyNumberFormat="1" applyFont="1" applyFill="1" applyBorder="1" applyAlignment="1">
      <alignment horizontal="right" vertical="top"/>
    </xf>
    <xf numFmtId="164" fontId="7" fillId="8" borderId="14" xfId="0" applyNumberFormat="1" applyFont="1" applyFill="1" applyBorder="1" applyAlignment="1">
      <alignment horizontal="right" vertical="top"/>
    </xf>
    <xf numFmtId="164" fontId="7" fillId="8" borderId="13" xfId="0" applyNumberFormat="1" applyFont="1" applyFill="1" applyBorder="1" applyAlignment="1">
      <alignment vertical="top"/>
    </xf>
    <xf numFmtId="164" fontId="7" fillId="8" borderId="24" xfId="0" applyNumberFormat="1" applyFont="1" applyFill="1" applyBorder="1" applyAlignment="1">
      <alignment horizontal="right" vertical="center"/>
    </xf>
    <xf numFmtId="0" fontId="4" fillId="8" borderId="0" xfId="0" applyFont="1" applyFill="1"/>
    <xf numFmtId="3" fontId="4" fillId="8" borderId="0" xfId="0" applyNumberFormat="1" applyFont="1" applyFill="1"/>
    <xf numFmtId="0" fontId="22" fillId="8" borderId="0" xfId="1" applyFont="1" applyFill="1" applyBorder="1" applyAlignment="1" applyProtection="1"/>
    <xf numFmtId="0" fontId="23" fillId="8" borderId="0" xfId="1" applyFont="1" applyFill="1" applyBorder="1" applyAlignment="1" applyProtection="1"/>
    <xf numFmtId="0" fontId="24" fillId="8" borderId="0" xfId="1" applyFont="1" applyFill="1" applyBorder="1" applyAlignment="1" applyProtection="1"/>
    <xf numFmtId="0" fontId="25" fillId="8" borderId="0" xfId="1" applyFont="1" applyFill="1" applyBorder="1" applyAlignment="1" applyProtection="1"/>
    <xf numFmtId="164" fontId="0" fillId="8" borderId="0" xfId="0" applyNumberFormat="1" applyFill="1"/>
    <xf numFmtId="164" fontId="7" fillId="8" borderId="18" xfId="0" applyNumberFormat="1" applyFont="1" applyFill="1" applyBorder="1" applyAlignment="1">
      <alignment vertical="center"/>
    </xf>
    <xf numFmtId="164" fontId="7" fillId="8" borderId="15" xfId="0" applyNumberFormat="1" applyFont="1" applyFill="1" applyBorder="1" applyAlignment="1">
      <alignment vertical="center"/>
    </xf>
    <xf numFmtId="164" fontId="7" fillId="8" borderId="14" xfId="0" applyNumberFormat="1" applyFont="1" applyFill="1" applyBorder="1" applyAlignment="1">
      <alignment horizontal="right" vertical="center"/>
    </xf>
    <xf numFmtId="164" fontId="7" fillId="8" borderId="13" xfId="0" applyNumberFormat="1" applyFont="1" applyFill="1" applyBorder="1" applyAlignment="1">
      <alignment horizontal="right" vertical="center" indent="1"/>
    </xf>
    <xf numFmtId="164" fontId="7" fillId="8" borderId="14" xfId="0" applyNumberFormat="1" applyFont="1" applyFill="1" applyBorder="1" applyAlignment="1">
      <alignment horizontal="right" vertical="center" indent="1"/>
    </xf>
    <xf numFmtId="164" fontId="7" fillId="8" borderId="15" xfId="0" applyNumberFormat="1" applyFont="1" applyFill="1" applyBorder="1" applyAlignment="1">
      <alignment horizontal="right" vertical="center"/>
    </xf>
    <xf numFmtId="164" fontId="7" fillId="8" borderId="12" xfId="0" applyNumberFormat="1" applyFont="1" applyFill="1" applyBorder="1" applyAlignment="1">
      <alignment horizontal="right" vertical="center"/>
    </xf>
    <xf numFmtId="164" fontId="7" fillId="8" borderId="16" xfId="0" applyNumberFormat="1" applyFont="1" applyFill="1" applyBorder="1" applyAlignment="1">
      <alignment horizontal="right" vertical="center"/>
    </xf>
    <xf numFmtId="164" fontId="7" fillId="8" borderId="17" xfId="0" applyNumberFormat="1" applyFont="1" applyFill="1" applyBorder="1" applyAlignment="1">
      <alignment horizontal="right" vertical="center"/>
    </xf>
    <xf numFmtId="0" fontId="11" fillId="4" borderId="29" xfId="2" applyFont="1" applyFill="1" applyBorder="1" applyAlignment="1">
      <alignment horizontal="center" wrapText="1"/>
    </xf>
    <xf numFmtId="0" fontId="11" fillId="4" borderId="30" xfId="2" applyFont="1" applyFill="1" applyBorder="1" applyAlignment="1">
      <alignment horizontal="center" wrapText="1"/>
    </xf>
    <xf numFmtId="0" fontId="11" fillId="4" borderId="31" xfId="2" applyFont="1" applyFill="1" applyBorder="1" applyAlignment="1">
      <alignment horizontal="center" wrapText="1"/>
    </xf>
    <xf numFmtId="0" fontId="12" fillId="5" borderId="32" xfId="2" applyFont="1" applyFill="1" applyBorder="1" applyAlignment="1">
      <alignment horizontal="center" vertical="center" wrapText="1"/>
    </xf>
    <xf numFmtId="0" fontId="12" fillId="5" borderId="0" xfId="2" applyFont="1" applyFill="1" applyAlignment="1">
      <alignment horizontal="center" vertical="center" wrapText="1"/>
    </xf>
    <xf numFmtId="0" fontId="12" fillId="5" borderId="33" xfId="2" applyFont="1" applyFill="1" applyBorder="1" applyAlignment="1">
      <alignment horizontal="center" vertical="center" wrapText="1"/>
    </xf>
    <xf numFmtId="0" fontId="20" fillId="7" borderId="2" xfId="0" applyFont="1" applyFill="1" applyBorder="1" applyAlignment="1">
      <alignment horizontal="center" vertical="center" wrapText="1"/>
    </xf>
    <xf numFmtId="0" fontId="0" fillId="8" borderId="5" xfId="0" applyFill="1" applyBorder="1" applyAlignment="1">
      <alignment horizontal="center" vertical="center" wrapText="1"/>
    </xf>
    <xf numFmtId="0" fontId="0" fillId="8" borderId="8" xfId="0" applyFill="1" applyBorder="1" applyAlignment="1">
      <alignment horizontal="center" vertical="center" wrapText="1"/>
    </xf>
    <xf numFmtId="0" fontId="0" fillId="8" borderId="10" xfId="0" applyFill="1" applyBorder="1" applyAlignment="1">
      <alignment horizontal="center" vertical="center" wrapText="1"/>
    </xf>
    <xf numFmtId="0" fontId="19" fillId="6" borderId="1" xfId="0" applyFont="1" applyFill="1" applyBorder="1" applyAlignment="1">
      <alignment horizontal="left" vertical="center" wrapText="1"/>
    </xf>
    <xf numFmtId="0" fontId="21" fillId="6" borderId="1" xfId="5" applyFont="1" applyFill="1" applyBorder="1" applyAlignment="1">
      <alignment horizontal="right" wrapText="1"/>
    </xf>
    <xf numFmtId="0" fontId="20" fillId="7" borderId="4" xfId="0" applyFont="1" applyFill="1" applyBorder="1" applyAlignment="1">
      <alignment horizontal="left"/>
    </xf>
    <xf numFmtId="0" fontId="20" fillId="7" borderId="7" xfId="0" applyFont="1" applyFill="1" applyBorder="1" applyAlignment="1">
      <alignment horizontal="left"/>
    </xf>
    <xf numFmtId="0" fontId="20" fillId="7" borderId="8" xfId="0" applyFont="1" applyFill="1" applyBorder="1" applyAlignment="1">
      <alignment horizontal="center" vertical="center"/>
    </xf>
    <xf numFmtId="0" fontId="20" fillId="7" borderId="9" xfId="0" applyFont="1" applyFill="1" applyBorder="1" applyAlignment="1">
      <alignment horizontal="center" vertical="center"/>
    </xf>
    <xf numFmtId="0" fontId="20" fillId="7" borderId="10" xfId="0" applyFont="1" applyFill="1" applyBorder="1" applyAlignment="1">
      <alignment horizontal="center" vertical="center"/>
    </xf>
    <xf numFmtId="0" fontId="20" fillId="7" borderId="3"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11" xfId="0" applyFont="1" applyFill="1" applyBorder="1" applyAlignment="1">
      <alignment horizontal="center" vertical="center" wrapText="1"/>
    </xf>
  </cellXfs>
  <cellStyles count="6">
    <cellStyle name="Lien hypertexte"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_1.10.4  is_2009_population_active_independants"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946150</xdr:colOff>
      <xdr:row>0</xdr:row>
      <xdr:rowOff>190500</xdr:rowOff>
    </xdr:from>
    <xdr:to>
      <xdr:col>2</xdr:col>
      <xdr:colOff>1717675</xdr:colOff>
      <xdr:row>1</xdr:row>
      <xdr:rowOff>402590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0900" y="190500"/>
          <a:ext cx="2400300" cy="7493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D101"/>
  <sheetViews>
    <sheetView showGridLines="0" tabSelected="1" zoomScaleNormal="100" workbookViewId="0">
      <selection sqref="A1:C1"/>
    </sheetView>
  </sheetViews>
  <sheetFormatPr baseColWidth="10" defaultRowHeight="15" x14ac:dyDescent="0.25"/>
  <cols>
    <col min="1" max="1" width="112.85546875" customWidth="1"/>
    <col min="2" max="2" width="25" customWidth="1"/>
    <col min="3" max="3" width="26.7109375" customWidth="1"/>
  </cols>
  <sheetData>
    <row r="1" spans="1:4" ht="42" customHeight="1" x14ac:dyDescent="0.4">
      <c r="A1" s="74" t="s">
        <v>37</v>
      </c>
      <c r="B1" s="75"/>
      <c r="C1" s="76"/>
    </row>
    <row r="2" spans="1:4" ht="33" customHeight="1" x14ac:dyDescent="0.25">
      <c r="A2" s="77" t="s">
        <v>84</v>
      </c>
      <c r="B2" s="78"/>
      <c r="C2" s="79"/>
    </row>
    <row r="3" spans="1:4" ht="15.75" x14ac:dyDescent="0.25">
      <c r="A3" s="16" t="s">
        <v>48</v>
      </c>
      <c r="B3" s="17"/>
      <c r="C3" s="18"/>
      <c r="D3" s="19"/>
    </row>
    <row r="4" spans="1:4" ht="15.75" x14ac:dyDescent="0.25">
      <c r="A4" s="20"/>
      <c r="B4" s="21"/>
      <c r="C4" s="22"/>
      <c r="D4" s="19"/>
    </row>
    <row r="5" spans="1:4" x14ac:dyDescent="0.25">
      <c r="A5" s="23" t="s">
        <v>69</v>
      </c>
      <c r="B5" s="24">
        <v>2024</v>
      </c>
      <c r="C5" s="25" t="s">
        <v>38</v>
      </c>
      <c r="D5" s="19"/>
    </row>
    <row r="6" spans="1:4" x14ac:dyDescent="0.25">
      <c r="A6" s="23" t="s">
        <v>71</v>
      </c>
      <c r="B6" s="24">
        <v>2019</v>
      </c>
      <c r="C6" s="25" t="s">
        <v>38</v>
      </c>
      <c r="D6" s="19"/>
    </row>
    <row r="7" spans="1:4" x14ac:dyDescent="0.25">
      <c r="A7" s="23" t="s">
        <v>72</v>
      </c>
      <c r="B7" s="24">
        <v>2014</v>
      </c>
      <c r="C7" s="25" t="s">
        <v>38</v>
      </c>
      <c r="D7" s="19"/>
    </row>
    <row r="8" spans="1:4" x14ac:dyDescent="0.25">
      <c r="A8" s="27"/>
      <c r="B8" s="28"/>
      <c r="C8" s="31"/>
      <c r="D8" s="19"/>
    </row>
    <row r="9" spans="1:4" x14ac:dyDescent="0.25">
      <c r="A9" s="29" t="s">
        <v>68</v>
      </c>
      <c r="B9" s="30"/>
      <c r="C9" s="32"/>
      <c r="D9" s="19"/>
    </row>
    <row r="10" spans="1:4" x14ac:dyDescent="0.25">
      <c r="A10" s="19"/>
      <c r="B10" s="19"/>
      <c r="C10" s="19"/>
      <c r="D10" s="19"/>
    </row>
    <row r="11" spans="1:4" x14ac:dyDescent="0.25">
      <c r="A11" s="19"/>
      <c r="B11" s="19"/>
      <c r="C11" s="19"/>
      <c r="D11" s="19"/>
    </row>
    <row r="12" spans="1:4" x14ac:dyDescent="0.25">
      <c r="A12" s="19"/>
      <c r="B12" s="19"/>
      <c r="C12" s="19"/>
      <c r="D12" s="19"/>
    </row>
    <row r="13" spans="1:4" x14ac:dyDescent="0.25">
      <c r="A13" s="19"/>
      <c r="B13" s="19"/>
      <c r="C13" s="19"/>
      <c r="D13" s="19"/>
    </row>
    <row r="14" spans="1:4" x14ac:dyDescent="0.25">
      <c r="A14" s="19"/>
      <c r="B14" s="19"/>
      <c r="C14" s="19"/>
      <c r="D14" s="19"/>
    </row>
    <row r="15" spans="1:4" x14ac:dyDescent="0.25">
      <c r="A15" s="19"/>
      <c r="B15" s="19"/>
      <c r="C15" s="19"/>
      <c r="D15" s="19"/>
    </row>
    <row r="16" spans="1:4" x14ac:dyDescent="0.25">
      <c r="A16" s="19"/>
      <c r="B16" s="19"/>
      <c r="C16" s="19"/>
      <c r="D16" s="19"/>
    </row>
    <row r="17" spans="1:4" x14ac:dyDescent="0.25">
      <c r="A17" s="19"/>
      <c r="B17" s="19"/>
      <c r="C17" s="19"/>
      <c r="D17" s="19"/>
    </row>
    <row r="18" spans="1:4" x14ac:dyDescent="0.25">
      <c r="A18" s="19"/>
      <c r="B18" s="19"/>
      <c r="C18" s="19"/>
      <c r="D18" s="19"/>
    </row>
    <row r="19" spans="1:4" x14ac:dyDescent="0.25">
      <c r="A19" s="19"/>
      <c r="B19" s="19"/>
      <c r="C19" s="19"/>
      <c r="D19" s="19"/>
    </row>
    <row r="20" spans="1:4" x14ac:dyDescent="0.25">
      <c r="A20" s="19"/>
      <c r="B20" s="19"/>
      <c r="C20" s="19"/>
      <c r="D20" s="19"/>
    </row>
    <row r="21" spans="1:4" x14ac:dyDescent="0.25">
      <c r="A21" s="19"/>
      <c r="B21" s="19"/>
      <c r="C21" s="19"/>
      <c r="D21" s="19"/>
    </row>
    <row r="22" spans="1:4" x14ac:dyDescent="0.25">
      <c r="A22" s="19"/>
      <c r="B22" s="19"/>
      <c r="C22" s="19"/>
      <c r="D22" s="19"/>
    </row>
    <row r="23" spans="1:4" x14ac:dyDescent="0.25">
      <c r="A23" s="19"/>
      <c r="B23" s="19"/>
      <c r="C23" s="19"/>
      <c r="D23" s="19"/>
    </row>
    <row r="24" spans="1:4" x14ac:dyDescent="0.25">
      <c r="A24" s="19"/>
      <c r="B24" s="19"/>
      <c r="C24" s="19"/>
      <c r="D24" s="19"/>
    </row>
    <row r="25" spans="1:4" x14ac:dyDescent="0.25">
      <c r="A25" s="19"/>
      <c r="B25" s="19"/>
      <c r="C25" s="19"/>
      <c r="D25" s="19"/>
    </row>
    <row r="26" spans="1:4" x14ac:dyDescent="0.25">
      <c r="A26" s="19"/>
      <c r="B26" s="19"/>
      <c r="C26" s="19"/>
      <c r="D26" s="19"/>
    </row>
    <row r="27" spans="1:4" x14ac:dyDescent="0.25">
      <c r="A27" s="19"/>
      <c r="B27" s="19"/>
      <c r="C27" s="19"/>
      <c r="D27" s="19"/>
    </row>
    <row r="28" spans="1:4" x14ac:dyDescent="0.25">
      <c r="A28" s="19"/>
      <c r="B28" s="19"/>
      <c r="C28" s="19"/>
      <c r="D28" s="19"/>
    </row>
    <row r="29" spans="1:4" x14ac:dyDescent="0.25">
      <c r="A29" s="19"/>
      <c r="B29" s="19"/>
      <c r="C29" s="19"/>
      <c r="D29" s="19"/>
    </row>
    <row r="30" spans="1:4" x14ac:dyDescent="0.25">
      <c r="A30" s="19"/>
      <c r="B30" s="19"/>
      <c r="C30" s="19"/>
      <c r="D30" s="19"/>
    </row>
    <row r="31" spans="1:4" x14ac:dyDescent="0.25">
      <c r="A31" s="19"/>
      <c r="B31" s="19"/>
      <c r="C31" s="19"/>
      <c r="D31" s="19"/>
    </row>
    <row r="32" spans="1:4" x14ac:dyDescent="0.25">
      <c r="A32" s="19"/>
      <c r="B32" s="19"/>
      <c r="C32" s="19"/>
      <c r="D32" s="19"/>
    </row>
    <row r="33" spans="1:4" x14ac:dyDescent="0.25">
      <c r="A33" s="19"/>
      <c r="B33" s="19"/>
      <c r="C33" s="19"/>
      <c r="D33" s="19"/>
    </row>
    <row r="34" spans="1:4" x14ac:dyDescent="0.25">
      <c r="A34" s="19"/>
      <c r="B34" s="19"/>
      <c r="C34" s="19"/>
      <c r="D34" s="19"/>
    </row>
    <row r="35" spans="1:4" x14ac:dyDescent="0.25">
      <c r="A35" s="19"/>
      <c r="B35" s="19"/>
      <c r="C35" s="19"/>
      <c r="D35" s="19"/>
    </row>
    <row r="36" spans="1:4" x14ac:dyDescent="0.25">
      <c r="A36" s="19"/>
      <c r="B36" s="19"/>
      <c r="C36" s="19"/>
      <c r="D36" s="19"/>
    </row>
    <row r="37" spans="1:4" x14ac:dyDescent="0.25">
      <c r="A37" s="19"/>
      <c r="B37" s="19"/>
      <c r="C37" s="19"/>
      <c r="D37" s="19"/>
    </row>
    <row r="38" spans="1:4" x14ac:dyDescent="0.25">
      <c r="A38" s="19"/>
      <c r="B38" s="19"/>
      <c r="C38" s="19"/>
      <c r="D38" s="19"/>
    </row>
    <row r="39" spans="1:4" x14ac:dyDescent="0.25">
      <c r="A39" s="19"/>
      <c r="B39" s="19"/>
      <c r="C39" s="19"/>
      <c r="D39" s="19"/>
    </row>
    <row r="40" spans="1:4" x14ac:dyDescent="0.25">
      <c r="A40" s="19"/>
      <c r="B40" s="19"/>
      <c r="C40" s="19"/>
      <c r="D40" s="19"/>
    </row>
    <row r="41" spans="1:4" x14ac:dyDescent="0.25">
      <c r="A41" s="19"/>
      <c r="B41" s="19"/>
      <c r="C41" s="19"/>
      <c r="D41" s="19"/>
    </row>
    <row r="42" spans="1:4" x14ac:dyDescent="0.25">
      <c r="A42" s="19"/>
      <c r="B42" s="19"/>
      <c r="C42" s="19"/>
      <c r="D42" s="19"/>
    </row>
    <row r="43" spans="1:4" x14ac:dyDescent="0.25">
      <c r="A43" s="19"/>
      <c r="B43" s="19"/>
      <c r="C43" s="19"/>
      <c r="D43" s="19"/>
    </row>
    <row r="44" spans="1:4" x14ac:dyDescent="0.25">
      <c r="A44" s="19"/>
      <c r="B44" s="19"/>
      <c r="C44" s="19"/>
      <c r="D44" s="19"/>
    </row>
    <row r="45" spans="1:4" x14ac:dyDescent="0.25">
      <c r="A45" s="19"/>
      <c r="B45" s="19"/>
      <c r="C45" s="19"/>
      <c r="D45" s="19"/>
    </row>
    <row r="46" spans="1:4" x14ac:dyDescent="0.25">
      <c r="A46" s="19"/>
      <c r="B46" s="19"/>
      <c r="C46" s="19"/>
      <c r="D46" s="19"/>
    </row>
    <row r="47" spans="1:4" x14ac:dyDescent="0.25">
      <c r="A47" s="19"/>
      <c r="B47" s="19"/>
      <c r="C47" s="19"/>
      <c r="D47" s="19"/>
    </row>
    <row r="48" spans="1:4" x14ac:dyDescent="0.25">
      <c r="A48" s="19"/>
      <c r="B48" s="19"/>
      <c r="C48" s="19"/>
      <c r="D48" s="19"/>
    </row>
    <row r="49" spans="1:4" x14ac:dyDescent="0.25">
      <c r="A49" s="19"/>
      <c r="B49" s="19"/>
      <c r="C49" s="19"/>
      <c r="D49" s="19"/>
    </row>
    <row r="50" spans="1:4" x14ac:dyDescent="0.25">
      <c r="A50" s="19"/>
      <c r="B50" s="19"/>
      <c r="C50" s="19"/>
      <c r="D50" s="19"/>
    </row>
    <row r="51" spans="1:4" x14ac:dyDescent="0.25">
      <c r="A51" s="19"/>
      <c r="B51" s="19"/>
      <c r="C51" s="19"/>
      <c r="D51" s="19"/>
    </row>
    <row r="52" spans="1:4" x14ac:dyDescent="0.25">
      <c r="A52" s="19"/>
      <c r="B52" s="19"/>
      <c r="C52" s="19"/>
      <c r="D52" s="19"/>
    </row>
    <row r="53" spans="1:4" x14ac:dyDescent="0.25">
      <c r="A53" s="19"/>
      <c r="B53" s="19"/>
      <c r="C53" s="19"/>
      <c r="D53" s="19"/>
    </row>
    <row r="54" spans="1:4" x14ac:dyDescent="0.25">
      <c r="A54" s="19"/>
      <c r="B54" s="19"/>
      <c r="C54" s="19"/>
      <c r="D54" s="19"/>
    </row>
    <row r="55" spans="1:4" x14ac:dyDescent="0.25">
      <c r="A55" s="19"/>
      <c r="B55" s="19"/>
      <c r="C55" s="19"/>
      <c r="D55" s="19"/>
    </row>
    <row r="56" spans="1:4" x14ac:dyDescent="0.25">
      <c r="A56" s="19"/>
      <c r="B56" s="19"/>
      <c r="C56" s="19"/>
      <c r="D56" s="19"/>
    </row>
    <row r="57" spans="1:4" x14ac:dyDescent="0.25">
      <c r="A57" s="19"/>
      <c r="B57" s="19"/>
      <c r="C57" s="19"/>
      <c r="D57" s="19"/>
    </row>
    <row r="58" spans="1:4" x14ac:dyDescent="0.25">
      <c r="A58" s="19"/>
      <c r="B58" s="19"/>
      <c r="C58" s="19"/>
      <c r="D58" s="19"/>
    </row>
    <row r="59" spans="1:4" x14ac:dyDescent="0.25">
      <c r="A59" s="19"/>
      <c r="B59" s="19"/>
      <c r="C59" s="19"/>
      <c r="D59" s="19"/>
    </row>
    <row r="60" spans="1:4" x14ac:dyDescent="0.25">
      <c r="A60" s="19"/>
      <c r="B60" s="19"/>
      <c r="C60" s="19"/>
      <c r="D60" s="19"/>
    </row>
    <row r="61" spans="1:4" x14ac:dyDescent="0.25">
      <c r="A61" s="19"/>
      <c r="B61" s="19"/>
      <c r="C61" s="19"/>
      <c r="D61" s="19"/>
    </row>
    <row r="62" spans="1:4" x14ac:dyDescent="0.25">
      <c r="A62" s="19"/>
      <c r="B62" s="19"/>
      <c r="C62" s="19"/>
      <c r="D62" s="19"/>
    </row>
    <row r="63" spans="1:4" x14ac:dyDescent="0.25">
      <c r="A63" s="19"/>
      <c r="B63" s="19"/>
      <c r="C63" s="19"/>
      <c r="D63" s="19"/>
    </row>
    <row r="64" spans="1:4" x14ac:dyDescent="0.25">
      <c r="A64" s="19"/>
      <c r="B64" s="19"/>
      <c r="C64" s="19"/>
      <c r="D64" s="19"/>
    </row>
    <row r="65" spans="1:4" x14ac:dyDescent="0.25">
      <c r="A65" s="19"/>
      <c r="B65" s="19"/>
      <c r="C65" s="19"/>
      <c r="D65" s="19"/>
    </row>
    <row r="66" spans="1:4" x14ac:dyDescent="0.25">
      <c r="A66" s="19"/>
      <c r="B66" s="19"/>
      <c r="C66" s="19"/>
      <c r="D66" s="19"/>
    </row>
    <row r="67" spans="1:4" x14ac:dyDescent="0.25">
      <c r="A67" s="19"/>
      <c r="B67" s="19"/>
      <c r="C67" s="19"/>
      <c r="D67" s="19"/>
    </row>
    <row r="68" spans="1:4" x14ac:dyDescent="0.25">
      <c r="A68" s="19"/>
      <c r="B68" s="19"/>
      <c r="C68" s="19"/>
      <c r="D68" s="19"/>
    </row>
    <row r="69" spans="1:4" x14ac:dyDescent="0.25">
      <c r="A69" s="19"/>
      <c r="B69" s="19"/>
      <c r="C69" s="19"/>
      <c r="D69" s="19"/>
    </row>
    <row r="70" spans="1:4" x14ac:dyDescent="0.25">
      <c r="A70" s="19"/>
      <c r="B70" s="19"/>
      <c r="C70" s="19"/>
      <c r="D70" s="19"/>
    </row>
    <row r="71" spans="1:4" x14ac:dyDescent="0.25">
      <c r="A71" s="19"/>
      <c r="B71" s="19"/>
      <c r="C71" s="19"/>
      <c r="D71" s="19"/>
    </row>
    <row r="72" spans="1:4" x14ac:dyDescent="0.25">
      <c r="A72" s="19"/>
      <c r="B72" s="19"/>
      <c r="C72" s="19"/>
      <c r="D72" s="19"/>
    </row>
    <row r="73" spans="1:4" x14ac:dyDescent="0.25">
      <c r="A73" s="19"/>
      <c r="B73" s="19"/>
      <c r="C73" s="19"/>
      <c r="D73" s="19"/>
    </row>
    <row r="74" spans="1:4" x14ac:dyDescent="0.25">
      <c r="A74" s="19"/>
      <c r="B74" s="19"/>
      <c r="C74" s="19"/>
      <c r="D74" s="19"/>
    </row>
    <row r="75" spans="1:4" x14ac:dyDescent="0.25">
      <c r="A75" s="19"/>
      <c r="B75" s="19"/>
      <c r="C75" s="19"/>
      <c r="D75" s="19"/>
    </row>
    <row r="76" spans="1:4" x14ac:dyDescent="0.25">
      <c r="A76" s="19"/>
      <c r="B76" s="19"/>
      <c r="C76" s="19"/>
      <c r="D76" s="19"/>
    </row>
    <row r="77" spans="1:4" x14ac:dyDescent="0.25">
      <c r="A77" s="19"/>
      <c r="B77" s="19"/>
      <c r="C77" s="19"/>
      <c r="D77" s="19"/>
    </row>
    <row r="78" spans="1:4" x14ac:dyDescent="0.25">
      <c r="A78" s="19"/>
      <c r="B78" s="19"/>
      <c r="C78" s="19"/>
      <c r="D78" s="19"/>
    </row>
    <row r="79" spans="1:4" x14ac:dyDescent="0.25">
      <c r="A79" s="19"/>
      <c r="B79" s="19"/>
      <c r="C79" s="19"/>
      <c r="D79" s="19"/>
    </row>
    <row r="80" spans="1:4" x14ac:dyDescent="0.25">
      <c r="A80" s="19"/>
      <c r="B80" s="19"/>
      <c r="C80" s="19"/>
      <c r="D80" s="19"/>
    </row>
    <row r="81" spans="1:4" x14ac:dyDescent="0.25">
      <c r="A81" s="19"/>
      <c r="B81" s="19"/>
      <c r="C81" s="19"/>
      <c r="D81" s="19"/>
    </row>
    <row r="82" spans="1:4" x14ac:dyDescent="0.25">
      <c r="A82" s="19"/>
      <c r="B82" s="19"/>
      <c r="C82" s="19"/>
      <c r="D82" s="19"/>
    </row>
    <row r="83" spans="1:4" x14ac:dyDescent="0.25">
      <c r="A83" s="19"/>
      <c r="B83" s="19"/>
      <c r="C83" s="19"/>
      <c r="D83" s="19"/>
    </row>
    <row r="84" spans="1:4" x14ac:dyDescent="0.25">
      <c r="A84" s="19"/>
      <c r="B84" s="19"/>
      <c r="C84" s="19"/>
      <c r="D84" s="19"/>
    </row>
    <row r="85" spans="1:4" x14ac:dyDescent="0.25">
      <c r="A85" s="19"/>
      <c r="B85" s="19"/>
      <c r="C85" s="19"/>
      <c r="D85" s="19"/>
    </row>
    <row r="86" spans="1:4" x14ac:dyDescent="0.25">
      <c r="A86" s="19"/>
      <c r="B86" s="19"/>
      <c r="C86" s="19"/>
      <c r="D86" s="19"/>
    </row>
    <row r="87" spans="1:4" x14ac:dyDescent="0.25">
      <c r="A87" s="19"/>
      <c r="B87" s="19"/>
      <c r="C87" s="19"/>
      <c r="D87" s="19"/>
    </row>
    <row r="88" spans="1:4" x14ac:dyDescent="0.25">
      <c r="A88" s="19"/>
      <c r="B88" s="19"/>
      <c r="C88" s="19"/>
      <c r="D88" s="19"/>
    </row>
    <row r="89" spans="1:4" x14ac:dyDescent="0.25">
      <c r="A89" s="19"/>
      <c r="B89" s="19"/>
      <c r="C89" s="19"/>
      <c r="D89" s="19"/>
    </row>
    <row r="90" spans="1:4" x14ac:dyDescent="0.25">
      <c r="A90" s="19"/>
      <c r="B90" s="19"/>
      <c r="C90" s="19"/>
      <c r="D90" s="19"/>
    </row>
    <row r="91" spans="1:4" x14ac:dyDescent="0.25">
      <c r="A91" s="19"/>
      <c r="B91" s="19"/>
      <c r="C91" s="19"/>
      <c r="D91" s="19"/>
    </row>
    <row r="92" spans="1:4" x14ac:dyDescent="0.25">
      <c r="A92" s="19"/>
      <c r="B92" s="19"/>
      <c r="C92" s="19"/>
      <c r="D92" s="19"/>
    </row>
    <row r="93" spans="1:4" x14ac:dyDescent="0.25">
      <c r="A93" s="19"/>
      <c r="B93" s="19"/>
      <c r="C93" s="19"/>
      <c r="D93" s="19"/>
    </row>
    <row r="94" spans="1:4" x14ac:dyDescent="0.25">
      <c r="A94" s="19"/>
      <c r="B94" s="19"/>
      <c r="C94" s="19"/>
      <c r="D94" s="19"/>
    </row>
    <row r="95" spans="1:4" x14ac:dyDescent="0.25">
      <c r="A95" s="19"/>
      <c r="B95" s="19"/>
      <c r="C95" s="19"/>
      <c r="D95" s="19"/>
    </row>
    <row r="96" spans="1:4" x14ac:dyDescent="0.25">
      <c r="A96" s="19"/>
      <c r="B96" s="19"/>
      <c r="C96" s="19"/>
      <c r="D96" s="19"/>
    </row>
    <row r="97" spans="1:4" x14ac:dyDescent="0.25">
      <c r="A97" s="19"/>
      <c r="B97" s="19"/>
      <c r="C97" s="19"/>
      <c r="D97" s="19"/>
    </row>
    <row r="98" spans="1:4" x14ac:dyDescent="0.25">
      <c r="A98" s="19"/>
      <c r="B98" s="19"/>
      <c r="C98" s="19"/>
      <c r="D98" s="19"/>
    </row>
    <row r="99" spans="1:4" x14ac:dyDescent="0.25">
      <c r="A99" s="19"/>
      <c r="B99" s="19"/>
      <c r="C99" s="19"/>
      <c r="D99" s="19"/>
    </row>
    <row r="100" spans="1:4" x14ac:dyDescent="0.25">
      <c r="A100" s="19"/>
      <c r="B100" s="19"/>
      <c r="C100" s="19"/>
      <c r="D100" s="19"/>
    </row>
    <row r="101" spans="1:4" x14ac:dyDescent="0.25">
      <c r="A101" s="19"/>
      <c r="B101" s="19"/>
      <c r="C101" s="19"/>
      <c r="D101" s="19"/>
    </row>
  </sheetData>
  <mergeCells count="2">
    <mergeCell ref="A1:C1"/>
    <mergeCell ref="A2:C2"/>
  </mergeCells>
  <hyperlinks>
    <hyperlink ref="A6" location="'16.3.1.2'!A1" display="16.3.1.2 Élection du 26 mai 2019 selon la liste" xr:uid="{00000000-0004-0000-0000-000000000000}"/>
    <hyperlink ref="A7" location="'16.3.1.3'!A1" display="16.3.1.3 Élection du 25 mai 2014 selon la liste" xr:uid="{00000000-0004-0000-0000-000001000000}"/>
    <hyperlink ref="A5" location="'16.3.1.1'!A1" display="16.3.1.1 Election du 25 mai 2014 selon la liste" xr:uid="{D553B553-C2E8-4008-9FA6-10BBE7AAEA5D}"/>
  </hyperlink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scaleWithDoc="0">
    <oddHeader>&amp;L&amp;"Arial,Normal"&amp;10Parlement flamand&amp;C&amp;"Arial,Gras"&amp;10ÉLECTIONS</oddHeader>
    <oddFooter>&amp;C&amp;P/&amp;N&amp;R© IBSA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CM27"/>
  <sheetViews>
    <sheetView showGridLines="0" zoomScale="80" zoomScaleNormal="80" workbookViewId="0">
      <selection sqref="A1:Z1"/>
    </sheetView>
  </sheetViews>
  <sheetFormatPr baseColWidth="10" defaultColWidth="9.140625" defaultRowHeight="15" x14ac:dyDescent="0.25"/>
  <cols>
    <col min="1" max="1" width="22.42578125" customWidth="1"/>
    <col min="2" max="22" width="12" customWidth="1"/>
    <col min="23" max="24" width="12" style="1" customWidth="1"/>
    <col min="25" max="25" width="13.140625" style="1" customWidth="1"/>
    <col min="26" max="26" width="13" style="1" customWidth="1"/>
    <col min="27" max="16384" width="9.140625" style="1"/>
  </cols>
  <sheetData>
    <row r="1" spans="1:26" ht="55.5" customHeight="1" x14ac:dyDescent="0.25">
      <c r="A1" s="84" t="s">
        <v>70</v>
      </c>
      <c r="B1" s="84"/>
      <c r="C1" s="84"/>
      <c r="D1" s="84"/>
      <c r="E1" s="84"/>
      <c r="F1" s="84"/>
      <c r="G1" s="84"/>
      <c r="H1" s="84"/>
      <c r="I1" s="84"/>
      <c r="J1" s="84"/>
      <c r="K1" s="84"/>
      <c r="L1" s="84"/>
      <c r="M1" s="84"/>
      <c r="N1" s="84"/>
      <c r="O1" s="84"/>
      <c r="P1" s="84"/>
      <c r="Q1" s="84"/>
      <c r="R1" s="84"/>
      <c r="S1" s="84"/>
      <c r="T1" s="84"/>
      <c r="U1" s="84"/>
      <c r="V1" s="84"/>
      <c r="W1" s="84"/>
      <c r="X1" s="84"/>
      <c r="Y1" s="84"/>
      <c r="Z1" s="84"/>
    </row>
    <row r="2" spans="1:26" ht="15" customHeight="1" x14ac:dyDescent="0.25">
      <c r="A2" s="86"/>
      <c r="B2" s="88" t="s">
        <v>19</v>
      </c>
      <c r="C2" s="89"/>
      <c r="D2" s="89"/>
      <c r="E2" s="89"/>
      <c r="F2" s="89"/>
      <c r="G2" s="89"/>
      <c r="H2" s="89"/>
      <c r="I2" s="89"/>
      <c r="J2" s="89"/>
      <c r="K2" s="89"/>
      <c r="L2" s="89"/>
      <c r="M2" s="89"/>
      <c r="N2" s="89"/>
      <c r="O2" s="89"/>
      <c r="P2" s="89"/>
      <c r="Q2" s="89"/>
      <c r="R2" s="89"/>
      <c r="S2" s="89"/>
      <c r="T2" s="90"/>
      <c r="U2" s="80" t="s">
        <v>20</v>
      </c>
      <c r="V2" s="81"/>
      <c r="W2" s="80" t="s">
        <v>39</v>
      </c>
      <c r="X2" s="81"/>
      <c r="Y2" s="80" t="s">
        <v>40</v>
      </c>
      <c r="Z2" s="81"/>
    </row>
    <row r="3" spans="1:26" ht="29.25" customHeight="1" x14ac:dyDescent="0.25">
      <c r="A3" s="86"/>
      <c r="B3" s="91" t="s">
        <v>21</v>
      </c>
      <c r="C3" s="92"/>
      <c r="D3" s="33" t="s">
        <v>22</v>
      </c>
      <c r="E3" s="91" t="s">
        <v>23</v>
      </c>
      <c r="F3" s="93"/>
      <c r="G3" s="92"/>
      <c r="H3" s="91" t="s">
        <v>42</v>
      </c>
      <c r="I3" s="93"/>
      <c r="J3" s="93"/>
      <c r="K3" s="92"/>
      <c r="L3" s="91" t="s">
        <v>24</v>
      </c>
      <c r="M3" s="92"/>
      <c r="N3" s="33" t="s">
        <v>44</v>
      </c>
      <c r="O3" s="91" t="s">
        <v>45</v>
      </c>
      <c r="P3" s="93"/>
      <c r="Q3" s="93"/>
      <c r="R3" s="92"/>
      <c r="S3" s="91" t="s">
        <v>25</v>
      </c>
      <c r="T3" s="93"/>
      <c r="U3" s="82"/>
      <c r="V3" s="83"/>
      <c r="W3" s="82"/>
      <c r="X3" s="83"/>
      <c r="Y3" s="82"/>
      <c r="Z3" s="83"/>
    </row>
    <row r="4" spans="1:26" ht="46.5" customHeight="1" x14ac:dyDescent="0.25">
      <c r="A4" s="87"/>
      <c r="B4" s="35" t="s">
        <v>21</v>
      </c>
      <c r="C4" s="36" t="s">
        <v>41</v>
      </c>
      <c r="D4" s="33" t="s">
        <v>22</v>
      </c>
      <c r="E4" s="33" t="s">
        <v>26</v>
      </c>
      <c r="F4" s="33" t="s">
        <v>23</v>
      </c>
      <c r="G4" s="33" t="s">
        <v>27</v>
      </c>
      <c r="H4" s="33" t="s">
        <v>29</v>
      </c>
      <c r="I4" s="33" t="s">
        <v>30</v>
      </c>
      <c r="J4" s="33" t="s">
        <v>31</v>
      </c>
      <c r="K4" s="33" t="s">
        <v>43</v>
      </c>
      <c r="L4" s="33" t="s">
        <v>28</v>
      </c>
      <c r="M4" s="33" t="s">
        <v>24</v>
      </c>
      <c r="N4" s="36" t="s">
        <v>44</v>
      </c>
      <c r="O4" s="33" t="s">
        <v>32</v>
      </c>
      <c r="P4" s="33" t="s">
        <v>45</v>
      </c>
      <c r="Q4" s="33" t="s">
        <v>46</v>
      </c>
      <c r="R4" s="36" t="s">
        <v>47</v>
      </c>
      <c r="S4" s="34" t="s">
        <v>33</v>
      </c>
      <c r="T4" s="36" t="s">
        <v>25</v>
      </c>
      <c r="U4" s="33" t="s">
        <v>17</v>
      </c>
      <c r="V4" s="36" t="s">
        <v>18</v>
      </c>
      <c r="W4" s="33" t="s">
        <v>17</v>
      </c>
      <c r="X4" s="36" t="s">
        <v>18</v>
      </c>
      <c r="Y4" s="33" t="s">
        <v>17</v>
      </c>
      <c r="Z4" s="36" t="s">
        <v>18</v>
      </c>
    </row>
    <row r="5" spans="1:26" ht="15" customHeight="1" x14ac:dyDescent="0.25">
      <c r="A5" s="37" t="s">
        <v>74</v>
      </c>
      <c r="B5" s="38">
        <v>1115</v>
      </c>
      <c r="C5" s="39">
        <v>245</v>
      </c>
      <c r="D5" s="40">
        <v>3332</v>
      </c>
      <c r="E5" s="41">
        <v>578</v>
      </c>
      <c r="F5" s="42">
        <v>1287</v>
      </c>
      <c r="G5" s="39">
        <v>475</v>
      </c>
      <c r="H5" s="41">
        <v>325</v>
      </c>
      <c r="I5" s="42">
        <v>1062</v>
      </c>
      <c r="J5" s="42">
        <v>407</v>
      </c>
      <c r="K5" s="39">
        <v>1221</v>
      </c>
      <c r="L5" s="41">
        <v>256</v>
      </c>
      <c r="M5" s="39">
        <v>2503</v>
      </c>
      <c r="N5" s="40">
        <v>977</v>
      </c>
      <c r="O5" s="41">
        <v>711</v>
      </c>
      <c r="P5" s="42">
        <v>366</v>
      </c>
      <c r="Q5" s="42">
        <v>598</v>
      </c>
      <c r="R5" s="39">
        <v>485</v>
      </c>
      <c r="S5" s="41">
        <v>1161</v>
      </c>
      <c r="T5" s="39">
        <v>832</v>
      </c>
      <c r="U5" s="41">
        <f>SUM(B5:T5)</f>
        <v>17936</v>
      </c>
      <c r="V5" s="39">
        <v>2</v>
      </c>
      <c r="W5" s="41">
        <f>Y5-U5</f>
        <v>301460</v>
      </c>
      <c r="X5" s="43">
        <f>Z5-V5</f>
        <v>7</v>
      </c>
      <c r="Y5" s="41">
        <v>319396</v>
      </c>
      <c r="Z5" s="43">
        <v>9</v>
      </c>
    </row>
    <row r="6" spans="1:26" ht="15" customHeight="1" x14ac:dyDescent="0.25">
      <c r="A6" s="37" t="s">
        <v>77</v>
      </c>
      <c r="B6" s="49">
        <v>2321</v>
      </c>
      <c r="C6" s="57">
        <v>502</v>
      </c>
      <c r="D6" s="57">
        <v>3043</v>
      </c>
      <c r="E6" s="49">
        <v>84</v>
      </c>
      <c r="F6" s="49">
        <v>261</v>
      </c>
      <c r="G6" s="57">
        <v>59</v>
      </c>
      <c r="H6" s="49">
        <v>360</v>
      </c>
      <c r="I6" s="49">
        <v>967</v>
      </c>
      <c r="J6" s="49">
        <v>353</v>
      </c>
      <c r="K6" s="57">
        <v>2776</v>
      </c>
      <c r="L6" s="49">
        <v>346</v>
      </c>
      <c r="M6" s="57">
        <v>1339</v>
      </c>
      <c r="N6" s="57">
        <v>374</v>
      </c>
      <c r="O6" s="49">
        <v>125</v>
      </c>
      <c r="P6" s="49">
        <v>369</v>
      </c>
      <c r="Q6" s="49">
        <v>147</v>
      </c>
      <c r="R6" s="57">
        <v>53</v>
      </c>
      <c r="S6" s="49">
        <v>535</v>
      </c>
      <c r="T6" s="57">
        <v>173</v>
      </c>
      <c r="U6" s="49">
        <f>SUM(B6:T6)</f>
        <v>14187</v>
      </c>
      <c r="V6" s="57">
        <v>1</v>
      </c>
      <c r="W6" s="56">
        <f>Y6-U6</f>
        <v>0</v>
      </c>
      <c r="X6" s="55">
        <f>Z6-V6</f>
        <v>0</v>
      </c>
      <c r="Y6" s="56">
        <v>14187</v>
      </c>
      <c r="Z6" s="55">
        <v>1</v>
      </c>
    </row>
    <row r="7" spans="1:26" ht="15" customHeight="1" x14ac:dyDescent="0.25">
      <c r="A7" s="37" t="s">
        <v>5</v>
      </c>
      <c r="B7" s="38">
        <v>881</v>
      </c>
      <c r="C7" s="44">
        <v>352</v>
      </c>
      <c r="D7" s="45">
        <v>1650</v>
      </c>
      <c r="E7" s="41">
        <v>224</v>
      </c>
      <c r="F7" s="42">
        <v>669</v>
      </c>
      <c r="G7" s="43">
        <v>154</v>
      </c>
      <c r="H7" s="41">
        <v>361</v>
      </c>
      <c r="I7" s="42">
        <v>603</v>
      </c>
      <c r="J7" s="42">
        <v>180</v>
      </c>
      <c r="K7" s="43">
        <v>568</v>
      </c>
      <c r="L7" s="41">
        <v>412</v>
      </c>
      <c r="M7" s="43">
        <v>735</v>
      </c>
      <c r="N7" s="45">
        <v>253</v>
      </c>
      <c r="O7" s="41">
        <v>296</v>
      </c>
      <c r="P7" s="42">
        <v>85</v>
      </c>
      <c r="Q7" s="42">
        <v>425</v>
      </c>
      <c r="R7" s="43">
        <v>374</v>
      </c>
      <c r="S7" s="41">
        <v>282</v>
      </c>
      <c r="T7" s="43">
        <v>704</v>
      </c>
      <c r="U7" s="41">
        <f t="shared" ref="U7:U13" si="0">SUM(B7:T7)</f>
        <v>9208</v>
      </c>
      <c r="V7" s="43">
        <v>1</v>
      </c>
      <c r="W7" s="41">
        <f t="shared" ref="W7:W13" si="1">Y7-U7</f>
        <v>1036742</v>
      </c>
      <c r="X7" s="43">
        <f t="shared" ref="X7:X13" si="2">Z7-V7</f>
        <v>30</v>
      </c>
      <c r="Y7" s="41">
        <v>1045950</v>
      </c>
      <c r="Z7" s="43">
        <v>31</v>
      </c>
    </row>
    <row r="8" spans="1:26" ht="15" customHeight="1" x14ac:dyDescent="0.25">
      <c r="A8" s="37" t="s">
        <v>79</v>
      </c>
      <c r="B8" s="49">
        <v>751</v>
      </c>
      <c r="C8" s="57">
        <v>204</v>
      </c>
      <c r="D8" s="57">
        <v>1868</v>
      </c>
      <c r="E8" s="49">
        <v>176</v>
      </c>
      <c r="F8" s="49">
        <v>492</v>
      </c>
      <c r="G8" s="57">
        <v>147</v>
      </c>
      <c r="H8" s="49">
        <v>199</v>
      </c>
      <c r="I8" s="49">
        <v>563</v>
      </c>
      <c r="J8" s="49">
        <v>201</v>
      </c>
      <c r="K8" s="57">
        <v>741</v>
      </c>
      <c r="L8" s="49">
        <v>198</v>
      </c>
      <c r="M8" s="57">
        <v>987</v>
      </c>
      <c r="N8" s="57">
        <v>386</v>
      </c>
      <c r="O8" s="49">
        <v>273</v>
      </c>
      <c r="P8" s="49">
        <v>168</v>
      </c>
      <c r="Q8" s="49">
        <v>249</v>
      </c>
      <c r="R8" s="57">
        <v>159</v>
      </c>
      <c r="S8" s="49">
        <v>407</v>
      </c>
      <c r="T8" s="57">
        <v>289</v>
      </c>
      <c r="U8" s="49">
        <f>SUM(B8:T8)</f>
        <v>8458</v>
      </c>
      <c r="V8" s="57">
        <v>1</v>
      </c>
      <c r="W8" s="41">
        <f>Y8-U8</f>
        <v>597948</v>
      </c>
      <c r="X8" s="43">
        <f>Z8-V8</f>
        <v>17</v>
      </c>
      <c r="Y8" s="41">
        <v>606406</v>
      </c>
      <c r="Z8" s="43">
        <v>18</v>
      </c>
    </row>
    <row r="9" spans="1:26" ht="15" customHeight="1" x14ac:dyDescent="0.25">
      <c r="A9" s="37" t="s">
        <v>75</v>
      </c>
      <c r="B9" s="38">
        <v>1181</v>
      </c>
      <c r="C9" s="44">
        <v>365</v>
      </c>
      <c r="D9" s="45">
        <v>1316</v>
      </c>
      <c r="E9" s="41">
        <v>204</v>
      </c>
      <c r="F9" s="42">
        <v>305</v>
      </c>
      <c r="G9" s="43">
        <v>142</v>
      </c>
      <c r="H9" s="41">
        <v>323</v>
      </c>
      <c r="I9" s="42">
        <v>721</v>
      </c>
      <c r="J9" s="42">
        <v>157</v>
      </c>
      <c r="K9" s="43">
        <v>678</v>
      </c>
      <c r="L9" s="41">
        <v>457</v>
      </c>
      <c r="M9" s="43">
        <v>670</v>
      </c>
      <c r="N9" s="45">
        <v>214</v>
      </c>
      <c r="O9" s="41">
        <v>230</v>
      </c>
      <c r="P9" s="42">
        <v>88</v>
      </c>
      <c r="Q9" s="42">
        <v>377</v>
      </c>
      <c r="R9" s="43">
        <v>241</v>
      </c>
      <c r="S9" s="41">
        <v>264</v>
      </c>
      <c r="T9" s="43">
        <v>498</v>
      </c>
      <c r="U9" s="41">
        <f>SUM(B9:T9)</f>
        <v>8431</v>
      </c>
      <c r="V9" s="43">
        <v>1</v>
      </c>
      <c r="W9" s="41">
        <f>Y9-U9</f>
        <v>984073</v>
      </c>
      <c r="X9" s="44">
        <f>Z9-V9</f>
        <v>30</v>
      </c>
      <c r="Y9" s="41">
        <v>992504</v>
      </c>
      <c r="Z9" s="43">
        <v>31</v>
      </c>
    </row>
    <row r="10" spans="1:26" ht="15" customHeight="1" x14ac:dyDescent="0.25">
      <c r="A10" s="46" t="s">
        <v>73</v>
      </c>
      <c r="B10" s="38">
        <v>468</v>
      </c>
      <c r="C10" s="44">
        <v>241</v>
      </c>
      <c r="D10" s="47">
        <v>1472</v>
      </c>
      <c r="E10" s="38">
        <v>285</v>
      </c>
      <c r="F10" s="48">
        <v>716</v>
      </c>
      <c r="G10" s="44">
        <v>161</v>
      </c>
      <c r="H10" s="38">
        <v>221</v>
      </c>
      <c r="I10" s="48">
        <v>511</v>
      </c>
      <c r="J10" s="48">
        <v>150</v>
      </c>
      <c r="K10" s="44">
        <v>444</v>
      </c>
      <c r="L10" s="38">
        <v>276</v>
      </c>
      <c r="M10" s="44">
        <v>815</v>
      </c>
      <c r="N10" s="47">
        <v>253</v>
      </c>
      <c r="O10" s="38">
        <v>373</v>
      </c>
      <c r="P10" s="48">
        <v>113</v>
      </c>
      <c r="Q10" s="48">
        <v>465</v>
      </c>
      <c r="R10" s="44">
        <v>493</v>
      </c>
      <c r="S10" s="38">
        <v>326</v>
      </c>
      <c r="T10" s="44">
        <v>635</v>
      </c>
      <c r="U10" s="38">
        <f t="shared" si="0"/>
        <v>8418</v>
      </c>
      <c r="V10" s="44">
        <v>0</v>
      </c>
      <c r="W10" s="41">
        <f t="shared" si="1"/>
        <v>356191</v>
      </c>
      <c r="X10" s="44">
        <f t="shared" si="2"/>
        <v>9</v>
      </c>
      <c r="Y10" s="38">
        <v>364609</v>
      </c>
      <c r="Z10" s="44">
        <v>9</v>
      </c>
    </row>
    <row r="11" spans="1:26" ht="15" customHeight="1" x14ac:dyDescent="0.25">
      <c r="A11" s="37" t="s">
        <v>51</v>
      </c>
      <c r="B11" s="38">
        <v>698</v>
      </c>
      <c r="C11" s="44">
        <v>138</v>
      </c>
      <c r="D11" s="45">
        <v>1308</v>
      </c>
      <c r="E11" s="41">
        <v>109</v>
      </c>
      <c r="F11" s="42">
        <v>333</v>
      </c>
      <c r="G11" s="43">
        <v>73</v>
      </c>
      <c r="H11" s="41">
        <v>159</v>
      </c>
      <c r="I11" s="42">
        <v>364</v>
      </c>
      <c r="J11" s="42">
        <v>143</v>
      </c>
      <c r="K11" s="43">
        <v>708</v>
      </c>
      <c r="L11" s="41">
        <v>172</v>
      </c>
      <c r="M11" s="43">
        <v>815</v>
      </c>
      <c r="N11" s="45">
        <v>310</v>
      </c>
      <c r="O11" s="41">
        <v>157</v>
      </c>
      <c r="P11" s="42">
        <v>137</v>
      </c>
      <c r="Q11" s="42">
        <v>150</v>
      </c>
      <c r="R11" s="43">
        <v>89</v>
      </c>
      <c r="S11" s="41">
        <v>308</v>
      </c>
      <c r="T11" s="43">
        <v>197</v>
      </c>
      <c r="U11" s="41">
        <f t="shared" si="0"/>
        <v>6368</v>
      </c>
      <c r="V11" s="43">
        <v>0</v>
      </c>
      <c r="W11" s="41">
        <f t="shared" si="1"/>
        <v>357702</v>
      </c>
      <c r="X11" s="43">
        <f t="shared" si="2"/>
        <v>9</v>
      </c>
      <c r="Y11" s="41">
        <v>364070</v>
      </c>
      <c r="Z11" s="43">
        <v>9</v>
      </c>
    </row>
    <row r="12" spans="1:26" ht="15" customHeight="1" x14ac:dyDescent="0.25">
      <c r="A12" s="37" t="s">
        <v>6</v>
      </c>
      <c r="B12" s="38">
        <v>467</v>
      </c>
      <c r="C12" s="44">
        <v>179</v>
      </c>
      <c r="D12" s="45">
        <v>1054</v>
      </c>
      <c r="E12" s="41">
        <v>133</v>
      </c>
      <c r="F12" s="42">
        <v>305</v>
      </c>
      <c r="G12" s="43">
        <v>95</v>
      </c>
      <c r="H12" s="41">
        <v>200</v>
      </c>
      <c r="I12" s="42">
        <v>310</v>
      </c>
      <c r="J12" s="42">
        <v>91</v>
      </c>
      <c r="K12" s="43">
        <v>266</v>
      </c>
      <c r="L12" s="41">
        <v>176</v>
      </c>
      <c r="M12" s="43">
        <v>438</v>
      </c>
      <c r="N12" s="45">
        <v>123</v>
      </c>
      <c r="O12" s="41">
        <v>201</v>
      </c>
      <c r="P12" s="42">
        <v>61</v>
      </c>
      <c r="Q12" s="42">
        <v>295</v>
      </c>
      <c r="R12" s="43">
        <v>265</v>
      </c>
      <c r="S12" s="41">
        <v>134</v>
      </c>
      <c r="T12" s="43">
        <v>223</v>
      </c>
      <c r="U12" s="41">
        <f t="shared" si="0"/>
        <v>5016</v>
      </c>
      <c r="V12" s="43">
        <v>0</v>
      </c>
      <c r="W12" s="41">
        <f t="shared" si="1"/>
        <v>566121</v>
      </c>
      <c r="X12" s="43">
        <f t="shared" si="2"/>
        <v>16</v>
      </c>
      <c r="Y12" s="41">
        <v>571137</v>
      </c>
      <c r="Z12" s="43">
        <v>16</v>
      </c>
    </row>
    <row r="13" spans="1:26" ht="15" customHeight="1" x14ac:dyDescent="0.25">
      <c r="A13" s="37" t="s">
        <v>76</v>
      </c>
      <c r="B13" s="50">
        <v>116</v>
      </c>
      <c r="C13" s="51">
        <v>27</v>
      </c>
      <c r="D13" s="52">
        <v>194</v>
      </c>
      <c r="E13" s="53">
        <v>22</v>
      </c>
      <c r="F13" s="54">
        <v>56</v>
      </c>
      <c r="G13" s="55">
        <v>13</v>
      </c>
      <c r="H13" s="53">
        <v>21</v>
      </c>
      <c r="I13" s="54">
        <v>45</v>
      </c>
      <c r="J13" s="54">
        <v>24</v>
      </c>
      <c r="K13" s="55">
        <v>82</v>
      </c>
      <c r="L13" s="53">
        <v>27</v>
      </c>
      <c r="M13" s="55">
        <v>82</v>
      </c>
      <c r="N13" s="52">
        <v>33</v>
      </c>
      <c r="O13" s="53">
        <v>28</v>
      </c>
      <c r="P13" s="54">
        <v>27</v>
      </c>
      <c r="Q13" s="54">
        <v>30</v>
      </c>
      <c r="R13" s="55">
        <v>23</v>
      </c>
      <c r="S13" s="53">
        <v>31</v>
      </c>
      <c r="T13" s="55">
        <v>59</v>
      </c>
      <c r="U13" s="53">
        <f t="shared" si="0"/>
        <v>940</v>
      </c>
      <c r="V13" s="55">
        <v>0</v>
      </c>
      <c r="W13" s="41">
        <f t="shared" si="1"/>
        <v>44256</v>
      </c>
      <c r="X13" s="55">
        <f t="shared" si="2"/>
        <v>0</v>
      </c>
      <c r="Y13" s="56">
        <v>45196</v>
      </c>
      <c r="Z13" s="57">
        <v>0</v>
      </c>
    </row>
    <row r="14" spans="1:26" ht="15" customHeight="1" x14ac:dyDescent="0.25">
      <c r="A14" s="37" t="s">
        <v>78</v>
      </c>
      <c r="B14" s="72" t="s">
        <v>65</v>
      </c>
      <c r="C14" s="73" t="s">
        <v>65</v>
      </c>
      <c r="D14" s="57" t="s">
        <v>65</v>
      </c>
      <c r="E14" s="49" t="s">
        <v>65</v>
      </c>
      <c r="F14" s="71" t="s">
        <v>65</v>
      </c>
      <c r="G14" s="67" t="s">
        <v>65</v>
      </c>
      <c r="H14" s="49" t="s">
        <v>65</v>
      </c>
      <c r="I14" s="71" t="s">
        <v>65</v>
      </c>
      <c r="J14" s="71" t="s">
        <v>65</v>
      </c>
      <c r="K14" s="67" t="s">
        <v>65</v>
      </c>
      <c r="L14" s="49" t="s">
        <v>65</v>
      </c>
      <c r="M14" s="67" t="s">
        <v>65</v>
      </c>
      <c r="N14" s="57" t="s">
        <v>65</v>
      </c>
      <c r="O14" s="49" t="s">
        <v>65</v>
      </c>
      <c r="P14" s="71" t="s">
        <v>65</v>
      </c>
      <c r="Q14" s="71" t="s">
        <v>65</v>
      </c>
      <c r="R14" s="67" t="s">
        <v>65</v>
      </c>
      <c r="S14" s="49" t="s">
        <v>65</v>
      </c>
      <c r="T14" s="67" t="s">
        <v>65</v>
      </c>
      <c r="U14" s="49" t="s">
        <v>65</v>
      </c>
      <c r="V14" s="67" t="s">
        <v>65</v>
      </c>
      <c r="W14" s="56">
        <v>7678</v>
      </c>
      <c r="X14" s="55">
        <v>0</v>
      </c>
      <c r="Y14" s="56">
        <v>7678</v>
      </c>
      <c r="Z14" s="57">
        <v>0</v>
      </c>
    </row>
    <row r="15" spans="1:26" ht="15" customHeight="1" x14ac:dyDescent="0.25">
      <c r="A15" s="37" t="s">
        <v>80</v>
      </c>
      <c r="B15" s="72" t="s">
        <v>65</v>
      </c>
      <c r="C15" s="73" t="s">
        <v>65</v>
      </c>
      <c r="D15" s="57" t="s">
        <v>65</v>
      </c>
      <c r="E15" s="49" t="s">
        <v>65</v>
      </c>
      <c r="F15" s="71" t="s">
        <v>65</v>
      </c>
      <c r="G15" s="67" t="s">
        <v>65</v>
      </c>
      <c r="H15" s="49" t="s">
        <v>65</v>
      </c>
      <c r="I15" s="71" t="s">
        <v>65</v>
      </c>
      <c r="J15" s="71" t="s">
        <v>65</v>
      </c>
      <c r="K15" s="67" t="s">
        <v>65</v>
      </c>
      <c r="L15" s="49" t="s">
        <v>65</v>
      </c>
      <c r="M15" s="67" t="s">
        <v>65</v>
      </c>
      <c r="N15" s="57" t="s">
        <v>65</v>
      </c>
      <c r="O15" s="49" t="s">
        <v>65</v>
      </c>
      <c r="P15" s="71" t="s">
        <v>65</v>
      </c>
      <c r="Q15" s="71" t="s">
        <v>65</v>
      </c>
      <c r="R15" s="67" t="s">
        <v>65</v>
      </c>
      <c r="S15" s="49" t="s">
        <v>65</v>
      </c>
      <c r="T15" s="67" t="s">
        <v>65</v>
      </c>
      <c r="U15" s="49" t="s">
        <v>65</v>
      </c>
      <c r="V15" s="67" t="s">
        <v>65</v>
      </c>
      <c r="W15" s="56">
        <v>13033</v>
      </c>
      <c r="X15" s="55">
        <v>0</v>
      </c>
      <c r="Y15" s="56">
        <v>13033</v>
      </c>
      <c r="Z15" s="57">
        <v>0</v>
      </c>
    </row>
    <row r="16" spans="1:26" ht="15" customHeight="1" x14ac:dyDescent="0.25">
      <c r="A16" s="37" t="s">
        <v>58</v>
      </c>
      <c r="B16" s="72" t="s">
        <v>65</v>
      </c>
      <c r="C16" s="73" t="s">
        <v>65</v>
      </c>
      <c r="D16" s="57" t="s">
        <v>65</v>
      </c>
      <c r="E16" s="49" t="s">
        <v>65</v>
      </c>
      <c r="F16" s="71" t="s">
        <v>65</v>
      </c>
      <c r="G16" s="67" t="s">
        <v>65</v>
      </c>
      <c r="H16" s="49" t="s">
        <v>65</v>
      </c>
      <c r="I16" s="71" t="s">
        <v>65</v>
      </c>
      <c r="J16" s="71" t="s">
        <v>65</v>
      </c>
      <c r="K16" s="67" t="s">
        <v>65</v>
      </c>
      <c r="L16" s="49" t="s">
        <v>65</v>
      </c>
      <c r="M16" s="67" t="s">
        <v>65</v>
      </c>
      <c r="N16" s="57" t="s">
        <v>65</v>
      </c>
      <c r="O16" s="49" t="s">
        <v>65</v>
      </c>
      <c r="P16" s="71" t="s">
        <v>65</v>
      </c>
      <c r="Q16" s="71" t="s">
        <v>65</v>
      </c>
      <c r="R16" s="67" t="s">
        <v>65</v>
      </c>
      <c r="S16" s="49" t="s">
        <v>65</v>
      </c>
      <c r="T16" s="67" t="s">
        <v>65</v>
      </c>
      <c r="U16" s="49" t="s">
        <v>65</v>
      </c>
      <c r="V16" s="67" t="s">
        <v>65</v>
      </c>
      <c r="W16" s="41">
        <v>8485</v>
      </c>
      <c r="X16" s="43">
        <v>0</v>
      </c>
      <c r="Y16" s="41">
        <v>8485</v>
      </c>
      <c r="Z16" s="57">
        <v>0</v>
      </c>
    </row>
    <row r="17" spans="1:91" ht="15" customHeight="1" x14ac:dyDescent="0.25">
      <c r="A17" s="37" t="s">
        <v>81</v>
      </c>
      <c r="B17" s="72" t="s">
        <v>65</v>
      </c>
      <c r="C17" s="73" t="s">
        <v>65</v>
      </c>
      <c r="D17" s="57" t="s">
        <v>65</v>
      </c>
      <c r="E17" s="49" t="s">
        <v>65</v>
      </c>
      <c r="F17" s="71" t="s">
        <v>65</v>
      </c>
      <c r="G17" s="67" t="s">
        <v>65</v>
      </c>
      <c r="H17" s="49" t="s">
        <v>65</v>
      </c>
      <c r="I17" s="71" t="s">
        <v>65</v>
      </c>
      <c r="J17" s="71" t="s">
        <v>65</v>
      </c>
      <c r="K17" s="67" t="s">
        <v>65</v>
      </c>
      <c r="L17" s="49" t="s">
        <v>65</v>
      </c>
      <c r="M17" s="67" t="s">
        <v>65</v>
      </c>
      <c r="N17" s="57" t="s">
        <v>65</v>
      </c>
      <c r="O17" s="49" t="s">
        <v>65</v>
      </c>
      <c r="P17" s="71" t="s">
        <v>65</v>
      </c>
      <c r="Q17" s="71" t="s">
        <v>65</v>
      </c>
      <c r="R17" s="67" t="s">
        <v>65</v>
      </c>
      <c r="S17" s="49" t="s">
        <v>65</v>
      </c>
      <c r="T17" s="67" t="s">
        <v>65</v>
      </c>
      <c r="U17" s="49" t="s">
        <v>65</v>
      </c>
      <c r="V17" s="67" t="s">
        <v>65</v>
      </c>
      <c r="W17" s="56">
        <v>2566</v>
      </c>
      <c r="X17" s="55">
        <v>0</v>
      </c>
      <c r="Y17" s="56">
        <v>2566</v>
      </c>
      <c r="Z17" s="57">
        <v>0</v>
      </c>
    </row>
    <row r="18" spans="1:91" ht="15" customHeight="1" x14ac:dyDescent="0.25">
      <c r="A18" s="37" t="s">
        <v>82</v>
      </c>
      <c r="B18" s="72" t="s">
        <v>65</v>
      </c>
      <c r="C18" s="73" t="s">
        <v>65</v>
      </c>
      <c r="D18" s="57" t="s">
        <v>65</v>
      </c>
      <c r="E18" s="49" t="s">
        <v>65</v>
      </c>
      <c r="F18" s="71" t="s">
        <v>65</v>
      </c>
      <c r="G18" s="67" t="s">
        <v>65</v>
      </c>
      <c r="H18" s="49" t="s">
        <v>65</v>
      </c>
      <c r="I18" s="71" t="s">
        <v>65</v>
      </c>
      <c r="J18" s="71" t="s">
        <v>65</v>
      </c>
      <c r="K18" s="67" t="s">
        <v>65</v>
      </c>
      <c r="L18" s="49" t="s">
        <v>65</v>
      </c>
      <c r="M18" s="67" t="s">
        <v>65</v>
      </c>
      <c r="N18" s="57" t="s">
        <v>65</v>
      </c>
      <c r="O18" s="49" t="s">
        <v>65</v>
      </c>
      <c r="P18" s="71" t="s">
        <v>65</v>
      </c>
      <c r="Q18" s="71" t="s">
        <v>65</v>
      </c>
      <c r="R18" s="67" t="s">
        <v>65</v>
      </c>
      <c r="S18" s="49" t="s">
        <v>65</v>
      </c>
      <c r="T18" s="67" t="s">
        <v>65</v>
      </c>
      <c r="U18" s="49" t="s">
        <v>65</v>
      </c>
      <c r="V18" s="67" t="s">
        <v>65</v>
      </c>
      <c r="W18" s="56">
        <v>3771</v>
      </c>
      <c r="X18" s="55">
        <v>0</v>
      </c>
      <c r="Y18" s="56">
        <v>3771</v>
      </c>
      <c r="Z18" s="57">
        <v>0</v>
      </c>
    </row>
    <row r="19" spans="1:91" ht="15" customHeight="1" x14ac:dyDescent="0.25">
      <c r="A19" s="37" t="s">
        <v>83</v>
      </c>
      <c r="B19" s="72" t="s">
        <v>65</v>
      </c>
      <c r="C19" s="73" t="s">
        <v>65</v>
      </c>
      <c r="D19" s="57" t="s">
        <v>65</v>
      </c>
      <c r="E19" s="49" t="s">
        <v>65</v>
      </c>
      <c r="F19" s="71" t="s">
        <v>65</v>
      </c>
      <c r="G19" s="67" t="s">
        <v>65</v>
      </c>
      <c r="H19" s="49" t="s">
        <v>65</v>
      </c>
      <c r="I19" s="71" t="s">
        <v>65</v>
      </c>
      <c r="J19" s="71" t="s">
        <v>65</v>
      </c>
      <c r="K19" s="67" t="s">
        <v>65</v>
      </c>
      <c r="L19" s="49" t="s">
        <v>65</v>
      </c>
      <c r="M19" s="67" t="s">
        <v>65</v>
      </c>
      <c r="N19" s="57" t="s">
        <v>65</v>
      </c>
      <c r="O19" s="49" t="s">
        <v>65</v>
      </c>
      <c r="P19" s="71" t="s">
        <v>65</v>
      </c>
      <c r="Q19" s="71" t="s">
        <v>65</v>
      </c>
      <c r="R19" s="67" t="s">
        <v>65</v>
      </c>
      <c r="S19" s="49" t="s">
        <v>65</v>
      </c>
      <c r="T19" s="67" t="s">
        <v>65</v>
      </c>
      <c r="U19" s="49" t="s">
        <v>65</v>
      </c>
      <c r="V19" s="67" t="s">
        <v>65</v>
      </c>
      <c r="W19" s="41">
        <v>20452</v>
      </c>
      <c r="X19" s="43">
        <v>0</v>
      </c>
      <c r="Y19" s="41">
        <v>20452</v>
      </c>
      <c r="Z19" s="57">
        <v>0</v>
      </c>
    </row>
    <row r="20" spans="1:91" ht="15" customHeight="1" x14ac:dyDescent="0.25">
      <c r="A20" s="3" t="s">
        <v>35</v>
      </c>
      <c r="B20" s="4">
        <v>7998</v>
      </c>
      <c r="C20" s="14">
        <v>2253</v>
      </c>
      <c r="D20" s="14">
        <v>15237</v>
      </c>
      <c r="E20" s="15">
        <v>1815</v>
      </c>
      <c r="F20" s="6">
        <v>4424</v>
      </c>
      <c r="G20" s="14">
        <v>1319</v>
      </c>
      <c r="H20" s="7">
        <v>2169</v>
      </c>
      <c r="I20" s="7">
        <v>5146</v>
      </c>
      <c r="J20" s="7">
        <v>1706</v>
      </c>
      <c r="K20" s="14">
        <v>7484</v>
      </c>
      <c r="L20" s="7">
        <v>2320</v>
      </c>
      <c r="M20" s="14">
        <v>8384</v>
      </c>
      <c r="N20" s="14">
        <v>2923</v>
      </c>
      <c r="O20" s="7">
        <v>2394</v>
      </c>
      <c r="P20" s="7">
        <v>1414</v>
      </c>
      <c r="Q20" s="7">
        <v>2736</v>
      </c>
      <c r="R20" s="14">
        <v>2182</v>
      </c>
      <c r="S20" s="7">
        <v>3448</v>
      </c>
      <c r="T20" s="14">
        <v>3610</v>
      </c>
      <c r="U20" s="7">
        <v>78962</v>
      </c>
      <c r="V20" s="14">
        <v>6</v>
      </c>
      <c r="W20" s="7">
        <v>4300478</v>
      </c>
      <c r="X20" s="5">
        <v>118</v>
      </c>
      <c r="Y20" s="7">
        <v>4379440</v>
      </c>
      <c r="Z20" s="5">
        <v>124</v>
      </c>
    </row>
    <row r="21" spans="1:91" ht="65.25" customHeight="1" x14ac:dyDescent="0.25">
      <c r="A21" s="85" t="s">
        <v>66</v>
      </c>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2"/>
      <c r="AB21" s="2"/>
    </row>
    <row r="22" spans="1:91" s="12" customFormat="1" x14ac:dyDescent="0.25">
      <c r="A22" s="58"/>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2"/>
      <c r="AB22" s="2"/>
      <c r="AC22" s="2"/>
      <c r="AD22" s="2"/>
      <c r="AE22" s="2"/>
      <c r="AF22" s="2"/>
      <c r="AG22" s="2"/>
      <c r="AH22" s="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12" customFormat="1" x14ac:dyDescent="0.25">
      <c r="A23" s="60" t="s">
        <v>34</v>
      </c>
      <c r="B23" s="58"/>
      <c r="C23" s="59"/>
      <c r="D23" s="59"/>
      <c r="E23" s="59"/>
      <c r="F23" s="59"/>
      <c r="G23" s="59"/>
      <c r="H23" s="59"/>
      <c r="I23" s="59"/>
      <c r="J23" s="59"/>
      <c r="K23" s="59"/>
      <c r="L23" s="59"/>
      <c r="M23" s="59"/>
      <c r="N23" s="59"/>
      <c r="O23" s="59"/>
      <c r="P23" s="59"/>
      <c r="Q23" s="59"/>
      <c r="R23" s="59"/>
      <c r="S23" s="59"/>
      <c r="T23" s="59"/>
      <c r="U23" s="26"/>
      <c r="V23" s="59"/>
      <c r="W23" s="59"/>
      <c r="X23" s="59"/>
      <c r="Y23" s="59"/>
      <c r="Z23" s="59"/>
      <c r="AA23" s="2"/>
      <c r="AB23" s="2"/>
      <c r="AC23" s="2"/>
      <c r="AD23" s="2"/>
      <c r="AE23" s="2"/>
      <c r="AF23" s="2"/>
      <c r="AG23" s="2"/>
      <c r="AH23" s="2"/>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12" customFormat="1" x14ac:dyDescent="0.25">
      <c r="A24" s="61"/>
      <c r="B24" s="58"/>
      <c r="C24" s="59"/>
      <c r="D24" s="59"/>
      <c r="E24" s="59"/>
      <c r="F24" s="59"/>
      <c r="G24" s="59"/>
      <c r="H24" s="59"/>
      <c r="I24" s="59"/>
      <c r="J24" s="59"/>
      <c r="K24" s="26"/>
      <c r="L24" s="26"/>
      <c r="M24" s="26"/>
      <c r="N24" s="26"/>
      <c r="O24" s="59"/>
      <c r="P24" s="59"/>
      <c r="Q24" s="59"/>
      <c r="R24" s="59"/>
      <c r="S24" s="59"/>
      <c r="T24" s="59"/>
      <c r="U24" s="26"/>
      <c r="V24" s="59"/>
      <c r="W24" s="59"/>
      <c r="X24" s="59"/>
      <c r="Y24" s="59"/>
      <c r="Z24" s="59"/>
      <c r="AA24" s="2"/>
      <c r="AB24" s="2"/>
      <c r="AC24" s="2"/>
      <c r="AD24" s="2"/>
      <c r="AE24" s="2"/>
      <c r="AF24" s="2"/>
      <c r="AG24" s="2"/>
      <c r="AH24" s="2"/>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25" spans="1:91" s="12" customFormat="1" x14ac:dyDescent="0.25">
      <c r="A25" s="61"/>
      <c r="B25" s="58"/>
      <c r="C25" s="59"/>
      <c r="D25" s="59"/>
      <c r="E25" s="59"/>
      <c r="F25" s="59"/>
      <c r="G25" s="59"/>
      <c r="H25" s="59"/>
      <c r="I25" s="59"/>
      <c r="J25" s="59"/>
      <c r="K25" s="26"/>
      <c r="L25" s="26"/>
      <c r="M25" s="26"/>
      <c r="N25" s="26"/>
      <c r="O25" s="59"/>
      <c r="P25" s="59"/>
      <c r="Q25" s="59"/>
      <c r="R25" s="59"/>
      <c r="S25" s="59"/>
      <c r="T25" s="59"/>
      <c r="U25" s="26"/>
      <c r="V25" s="59"/>
      <c r="W25" s="59"/>
      <c r="X25" s="59"/>
      <c r="Y25" s="59"/>
      <c r="Z25" s="59"/>
      <c r="AA25" s="2"/>
      <c r="AB25" s="2"/>
      <c r="AC25" s="2"/>
      <c r="AD25" s="2"/>
      <c r="AE25" s="2"/>
      <c r="AF25" s="2"/>
      <c r="AG25" s="2"/>
      <c r="AH25" s="2"/>
      <c r="AI25" s="9"/>
      <c r="AJ25" s="10"/>
      <c r="AK25" s="11"/>
      <c r="AL25" s="10"/>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26" spans="1:91" s="13" customFormat="1" x14ac:dyDescent="0.25">
      <c r="A26" s="62" t="s">
        <v>49</v>
      </c>
      <c r="B26" s="63"/>
      <c r="C26" s="26"/>
      <c r="D26" s="26"/>
      <c r="E26" s="26"/>
      <c r="F26" s="26"/>
      <c r="G26" s="26"/>
      <c r="H26" s="26"/>
      <c r="I26" s="26"/>
      <c r="J26" s="26"/>
      <c r="K26" s="26"/>
      <c r="L26" s="26"/>
      <c r="M26" s="26"/>
      <c r="N26" s="26"/>
      <c r="O26" s="26"/>
      <c r="P26" s="26"/>
      <c r="Q26" s="26"/>
      <c r="R26" s="26"/>
      <c r="S26" s="26"/>
      <c r="T26" s="26"/>
      <c r="U26" s="26"/>
      <c r="V26" s="59"/>
      <c r="W26" s="59"/>
      <c r="X26" s="59"/>
      <c r="Y26" s="59"/>
      <c r="Z26" s="59"/>
      <c r="AA26" s="2"/>
      <c r="AB26" s="2"/>
      <c r="AC26" s="2"/>
      <c r="AD26" s="2"/>
      <c r="AE26" s="2"/>
      <c r="AF26" s="2"/>
      <c r="AG26" s="2"/>
      <c r="AH26" s="2"/>
      <c r="AI26" s="9"/>
      <c r="AJ26" s="10"/>
      <c r="AK26" s="11"/>
      <c r="AL26" s="10"/>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row>
    <row r="27" spans="1:91" customFormat="1" x14ac:dyDescent="0.25">
      <c r="A27" s="26"/>
      <c r="B27" s="26"/>
      <c r="C27" s="26"/>
      <c r="D27" s="26"/>
      <c r="E27" s="26"/>
      <c r="F27" s="26"/>
      <c r="G27" s="26"/>
      <c r="H27" s="26"/>
      <c r="I27" s="26"/>
      <c r="J27" s="26"/>
      <c r="K27" s="26"/>
      <c r="L27" s="26"/>
      <c r="M27" s="26"/>
      <c r="N27" s="26"/>
      <c r="O27" s="26"/>
      <c r="P27" s="26"/>
      <c r="Q27" s="26"/>
      <c r="R27" s="26"/>
      <c r="S27" s="26"/>
      <c r="T27" s="26"/>
      <c r="U27" s="64"/>
      <c r="V27" s="59"/>
      <c r="W27" s="59"/>
      <c r="X27" s="59"/>
      <c r="Y27" s="59"/>
      <c r="Z27" s="59"/>
      <c r="AA27" s="2"/>
      <c r="AB27" s="2"/>
      <c r="AC27" s="2"/>
      <c r="AD27" s="2"/>
      <c r="AE27" s="2"/>
      <c r="AF27" s="2"/>
      <c r="AG27" s="2"/>
      <c r="AH27" s="2"/>
      <c r="AI27" s="9"/>
      <c r="AJ27" s="10"/>
      <c r="AK27" s="11"/>
      <c r="AL27" s="10"/>
    </row>
  </sheetData>
  <mergeCells count="13">
    <mergeCell ref="U2:V3"/>
    <mergeCell ref="W2:X3"/>
    <mergeCell ref="Y2:Z3"/>
    <mergeCell ref="A1:Z1"/>
    <mergeCell ref="A21:Z21"/>
    <mergeCell ref="A2:A4"/>
    <mergeCell ref="B2:T2"/>
    <mergeCell ref="B3:C3"/>
    <mergeCell ref="E3:G3"/>
    <mergeCell ref="L3:M3"/>
    <mergeCell ref="H3:K3"/>
    <mergeCell ref="O3:R3"/>
    <mergeCell ref="S3:T3"/>
  </mergeCells>
  <hyperlinks>
    <hyperlink ref="A26" location="Index!A1" display="Retour 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67" orientation="landscape" r:id="rId1"/>
  <headerFooter scaleWithDoc="0">
    <oddHeader>&amp;L&amp;"Arial,Normal"&amp;10Parlement flamand&amp;C&amp;"Arial,Gras"&amp;10ÉLECTIONS</oddHeader>
    <oddFooter>&amp;C&amp;P/&amp;N&amp;R© IBSA</oddFooter>
  </headerFooter>
  <colBreaks count="1" manualBreakCount="1">
    <brk id="14"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B18E4-970E-4F70-8963-AEA30422F8A8}">
  <dimension ref="A1:CM31"/>
  <sheetViews>
    <sheetView showGridLines="0" zoomScale="80" zoomScaleNormal="80" workbookViewId="0">
      <selection activeCell="A30" sqref="A30"/>
    </sheetView>
  </sheetViews>
  <sheetFormatPr baseColWidth="10" defaultColWidth="9.140625" defaultRowHeight="15" x14ac:dyDescent="0.25"/>
  <cols>
    <col min="1" max="1" width="22.42578125" customWidth="1"/>
    <col min="2" max="22" width="13.140625" customWidth="1"/>
    <col min="23" max="25" width="13.140625" style="1" customWidth="1"/>
    <col min="26" max="26" width="13" style="1" customWidth="1"/>
    <col min="27" max="16384" width="9.140625" style="1"/>
  </cols>
  <sheetData>
    <row r="1" spans="1:26" ht="55.5" customHeight="1" x14ac:dyDescent="0.25">
      <c r="A1" s="84" t="s">
        <v>64</v>
      </c>
      <c r="B1" s="84"/>
      <c r="C1" s="84"/>
      <c r="D1" s="84"/>
      <c r="E1" s="84"/>
      <c r="F1" s="84"/>
      <c r="G1" s="84"/>
      <c r="H1" s="84"/>
      <c r="I1" s="84"/>
      <c r="J1" s="84"/>
      <c r="K1" s="84"/>
      <c r="L1" s="84"/>
      <c r="M1" s="84"/>
      <c r="N1" s="84"/>
      <c r="O1" s="84"/>
      <c r="P1" s="84"/>
      <c r="Q1" s="84"/>
      <c r="R1" s="84"/>
      <c r="S1" s="84"/>
      <c r="T1" s="84"/>
      <c r="U1" s="84"/>
      <c r="V1" s="84"/>
      <c r="W1" s="84"/>
      <c r="X1" s="84"/>
      <c r="Y1" s="84"/>
      <c r="Z1" s="84"/>
    </row>
    <row r="2" spans="1:26" ht="15" customHeight="1" x14ac:dyDescent="0.25">
      <c r="A2" s="86"/>
      <c r="B2" s="88" t="s">
        <v>19</v>
      </c>
      <c r="C2" s="89"/>
      <c r="D2" s="89"/>
      <c r="E2" s="89"/>
      <c r="F2" s="89"/>
      <c r="G2" s="89"/>
      <c r="H2" s="89"/>
      <c r="I2" s="89"/>
      <c r="J2" s="89"/>
      <c r="K2" s="89"/>
      <c r="L2" s="89"/>
      <c r="M2" s="89"/>
      <c r="N2" s="89"/>
      <c r="O2" s="89"/>
      <c r="P2" s="89"/>
      <c r="Q2" s="89"/>
      <c r="R2" s="89"/>
      <c r="S2" s="89"/>
      <c r="T2" s="90"/>
      <c r="U2" s="80" t="s">
        <v>20</v>
      </c>
      <c r="V2" s="81"/>
      <c r="W2" s="80" t="s">
        <v>39</v>
      </c>
      <c r="X2" s="81"/>
      <c r="Y2" s="80" t="s">
        <v>40</v>
      </c>
      <c r="Z2" s="81"/>
    </row>
    <row r="3" spans="1:26" ht="29.25" customHeight="1" x14ac:dyDescent="0.25">
      <c r="A3" s="86"/>
      <c r="B3" s="91" t="s">
        <v>21</v>
      </c>
      <c r="C3" s="92"/>
      <c r="D3" s="33" t="s">
        <v>22</v>
      </c>
      <c r="E3" s="91" t="s">
        <v>23</v>
      </c>
      <c r="F3" s="93"/>
      <c r="G3" s="92"/>
      <c r="H3" s="91" t="s">
        <v>42</v>
      </c>
      <c r="I3" s="93"/>
      <c r="J3" s="93"/>
      <c r="K3" s="92"/>
      <c r="L3" s="91" t="s">
        <v>24</v>
      </c>
      <c r="M3" s="92"/>
      <c r="N3" s="33" t="s">
        <v>44</v>
      </c>
      <c r="O3" s="91" t="s">
        <v>45</v>
      </c>
      <c r="P3" s="93"/>
      <c r="Q3" s="93"/>
      <c r="R3" s="92"/>
      <c r="S3" s="91" t="s">
        <v>25</v>
      </c>
      <c r="T3" s="93"/>
      <c r="U3" s="82"/>
      <c r="V3" s="83"/>
      <c r="W3" s="82"/>
      <c r="X3" s="83"/>
      <c r="Y3" s="82"/>
      <c r="Z3" s="83"/>
    </row>
    <row r="4" spans="1:26" ht="46.5" customHeight="1" x14ac:dyDescent="0.25">
      <c r="A4" s="87"/>
      <c r="B4" s="35" t="s">
        <v>21</v>
      </c>
      <c r="C4" s="36" t="s">
        <v>41</v>
      </c>
      <c r="D4" s="33" t="s">
        <v>22</v>
      </c>
      <c r="E4" s="33" t="s">
        <v>26</v>
      </c>
      <c r="F4" s="33" t="s">
        <v>23</v>
      </c>
      <c r="G4" s="33" t="s">
        <v>27</v>
      </c>
      <c r="H4" s="33" t="s">
        <v>29</v>
      </c>
      <c r="I4" s="33" t="s">
        <v>30</v>
      </c>
      <c r="J4" s="33" t="s">
        <v>31</v>
      </c>
      <c r="K4" s="33" t="s">
        <v>43</v>
      </c>
      <c r="L4" s="33" t="s">
        <v>28</v>
      </c>
      <c r="M4" s="33" t="s">
        <v>24</v>
      </c>
      <c r="N4" s="36" t="s">
        <v>44</v>
      </c>
      <c r="O4" s="33" t="s">
        <v>32</v>
      </c>
      <c r="P4" s="33" t="s">
        <v>45</v>
      </c>
      <c r="Q4" s="33" t="s">
        <v>46</v>
      </c>
      <c r="R4" s="36" t="s">
        <v>47</v>
      </c>
      <c r="S4" s="34" t="s">
        <v>33</v>
      </c>
      <c r="T4" s="36" t="s">
        <v>25</v>
      </c>
      <c r="U4" s="33" t="s">
        <v>17</v>
      </c>
      <c r="V4" s="36" t="s">
        <v>18</v>
      </c>
      <c r="W4" s="33" t="s">
        <v>17</v>
      </c>
      <c r="X4" s="36" t="s">
        <v>18</v>
      </c>
      <c r="Y4" s="33" t="s">
        <v>17</v>
      </c>
      <c r="Z4" s="36" t="s">
        <v>18</v>
      </c>
    </row>
    <row r="5" spans="1:26" ht="15" customHeight="1" x14ac:dyDescent="0.25">
      <c r="A5" s="37" t="s">
        <v>0</v>
      </c>
      <c r="B5" s="38">
        <v>1118</v>
      </c>
      <c r="C5" s="39">
        <v>323</v>
      </c>
      <c r="D5" s="40">
        <v>3403</v>
      </c>
      <c r="E5" s="41">
        <v>579</v>
      </c>
      <c r="F5" s="42">
        <v>1583</v>
      </c>
      <c r="G5" s="39">
        <v>564</v>
      </c>
      <c r="H5" s="41">
        <v>351</v>
      </c>
      <c r="I5" s="42">
        <v>1045</v>
      </c>
      <c r="J5" s="42">
        <v>359</v>
      </c>
      <c r="K5" s="39">
        <v>1065</v>
      </c>
      <c r="L5" s="41">
        <v>346</v>
      </c>
      <c r="M5" s="39">
        <v>2606</v>
      </c>
      <c r="N5" s="40">
        <v>1027</v>
      </c>
      <c r="O5" s="41">
        <v>847</v>
      </c>
      <c r="P5" s="42">
        <v>358</v>
      </c>
      <c r="Q5" s="42">
        <v>722</v>
      </c>
      <c r="R5" s="39">
        <v>545</v>
      </c>
      <c r="S5" s="41">
        <v>1048</v>
      </c>
      <c r="T5" s="39">
        <v>883</v>
      </c>
      <c r="U5" s="41">
        <v>18772</v>
      </c>
      <c r="V5" s="39">
        <v>2</v>
      </c>
      <c r="W5" s="41">
        <v>409924</v>
      </c>
      <c r="X5" s="43">
        <v>12</v>
      </c>
      <c r="Y5" s="41">
        <v>428696</v>
      </c>
      <c r="Z5" s="43">
        <v>14</v>
      </c>
    </row>
    <row r="6" spans="1:26" ht="15" customHeight="1" x14ac:dyDescent="0.25">
      <c r="A6" s="37" t="s">
        <v>5</v>
      </c>
      <c r="B6" s="38">
        <v>1476</v>
      </c>
      <c r="C6" s="44">
        <v>616</v>
      </c>
      <c r="D6" s="45">
        <v>2154</v>
      </c>
      <c r="E6" s="41">
        <v>310</v>
      </c>
      <c r="F6" s="42">
        <v>632</v>
      </c>
      <c r="G6" s="43">
        <v>210</v>
      </c>
      <c r="H6" s="41">
        <v>566</v>
      </c>
      <c r="I6" s="42">
        <v>995</v>
      </c>
      <c r="J6" s="42">
        <v>287</v>
      </c>
      <c r="K6" s="43">
        <v>1024</v>
      </c>
      <c r="L6" s="41">
        <v>632</v>
      </c>
      <c r="M6" s="43">
        <v>934</v>
      </c>
      <c r="N6" s="45">
        <v>289</v>
      </c>
      <c r="O6" s="41">
        <v>355</v>
      </c>
      <c r="P6" s="42">
        <v>123</v>
      </c>
      <c r="Q6" s="42">
        <v>565</v>
      </c>
      <c r="R6" s="43">
        <v>431</v>
      </c>
      <c r="S6" s="41">
        <v>354</v>
      </c>
      <c r="T6" s="43">
        <v>744</v>
      </c>
      <c r="U6" s="41">
        <v>12697</v>
      </c>
      <c r="V6" s="43">
        <v>2</v>
      </c>
      <c r="W6" s="41">
        <v>1039555</v>
      </c>
      <c r="X6" s="43">
        <v>33</v>
      </c>
      <c r="Y6" s="41">
        <v>1052252</v>
      </c>
      <c r="Z6" s="43">
        <v>35</v>
      </c>
    </row>
    <row r="7" spans="1:26" ht="15" customHeight="1" x14ac:dyDescent="0.25">
      <c r="A7" s="46" t="s">
        <v>2</v>
      </c>
      <c r="B7" s="38">
        <v>728</v>
      </c>
      <c r="C7" s="44">
        <v>503</v>
      </c>
      <c r="D7" s="47">
        <v>1889</v>
      </c>
      <c r="E7" s="38">
        <v>345</v>
      </c>
      <c r="F7" s="48">
        <v>778</v>
      </c>
      <c r="G7" s="44">
        <v>218</v>
      </c>
      <c r="H7" s="38">
        <v>424</v>
      </c>
      <c r="I7" s="48">
        <v>696</v>
      </c>
      <c r="J7" s="48">
        <v>220</v>
      </c>
      <c r="K7" s="44">
        <v>686</v>
      </c>
      <c r="L7" s="38">
        <v>463</v>
      </c>
      <c r="M7" s="44">
        <v>926</v>
      </c>
      <c r="N7" s="47">
        <v>291</v>
      </c>
      <c r="O7" s="38">
        <v>422</v>
      </c>
      <c r="P7" s="48">
        <v>116</v>
      </c>
      <c r="Q7" s="48">
        <v>590</v>
      </c>
      <c r="R7" s="44">
        <v>611</v>
      </c>
      <c r="S7" s="38">
        <v>333</v>
      </c>
      <c r="T7" s="44">
        <v>698</v>
      </c>
      <c r="U7" s="38">
        <v>10937</v>
      </c>
      <c r="V7" s="44">
        <v>1</v>
      </c>
      <c r="W7" s="41">
        <v>545693</v>
      </c>
      <c r="X7" s="44">
        <v>15</v>
      </c>
      <c r="Y7" s="38">
        <v>556630</v>
      </c>
      <c r="Z7" s="44">
        <v>16</v>
      </c>
    </row>
    <row r="8" spans="1:26" ht="15" customHeight="1" x14ac:dyDescent="0.25">
      <c r="A8" s="37" t="s">
        <v>52</v>
      </c>
      <c r="B8" s="38">
        <v>1164</v>
      </c>
      <c r="C8" s="44">
        <v>247</v>
      </c>
      <c r="D8" s="45">
        <v>1832</v>
      </c>
      <c r="E8" s="41">
        <v>146</v>
      </c>
      <c r="F8" s="42">
        <v>411</v>
      </c>
      <c r="G8" s="43">
        <v>139</v>
      </c>
      <c r="H8" s="41">
        <v>223</v>
      </c>
      <c r="I8" s="42">
        <v>612</v>
      </c>
      <c r="J8" s="42">
        <v>221</v>
      </c>
      <c r="K8" s="43">
        <v>1152</v>
      </c>
      <c r="L8" s="41">
        <v>201</v>
      </c>
      <c r="M8" s="43">
        <v>882</v>
      </c>
      <c r="N8" s="45">
        <v>389</v>
      </c>
      <c r="O8" s="41">
        <v>233</v>
      </c>
      <c r="P8" s="42">
        <v>164</v>
      </c>
      <c r="Q8" s="42">
        <v>189</v>
      </c>
      <c r="R8" s="43">
        <v>121</v>
      </c>
      <c r="S8" s="41">
        <v>369</v>
      </c>
      <c r="T8" s="43">
        <v>263</v>
      </c>
      <c r="U8" s="41">
        <v>8958</v>
      </c>
      <c r="V8" s="43">
        <v>1</v>
      </c>
      <c r="W8" s="49" t="s">
        <v>65</v>
      </c>
      <c r="X8" s="49" t="s">
        <v>65</v>
      </c>
      <c r="Y8" s="41">
        <v>8958</v>
      </c>
      <c r="Z8" s="43">
        <v>1</v>
      </c>
    </row>
    <row r="9" spans="1:26" ht="15" customHeight="1" x14ac:dyDescent="0.25">
      <c r="A9" s="37" t="s">
        <v>1</v>
      </c>
      <c r="B9" s="38">
        <v>935</v>
      </c>
      <c r="C9" s="44">
        <v>279</v>
      </c>
      <c r="D9" s="45">
        <v>921</v>
      </c>
      <c r="E9" s="41">
        <v>129</v>
      </c>
      <c r="F9" s="42">
        <v>164</v>
      </c>
      <c r="G9" s="43">
        <v>84</v>
      </c>
      <c r="H9" s="41">
        <v>242</v>
      </c>
      <c r="I9" s="42">
        <v>593</v>
      </c>
      <c r="J9" s="42">
        <v>139</v>
      </c>
      <c r="K9" s="43">
        <v>503</v>
      </c>
      <c r="L9" s="41">
        <v>280</v>
      </c>
      <c r="M9" s="43">
        <v>428</v>
      </c>
      <c r="N9" s="45">
        <v>117</v>
      </c>
      <c r="O9" s="41">
        <v>116</v>
      </c>
      <c r="P9" s="42">
        <v>73</v>
      </c>
      <c r="Q9" s="42">
        <v>224</v>
      </c>
      <c r="R9" s="43">
        <v>107</v>
      </c>
      <c r="S9" s="41">
        <v>157</v>
      </c>
      <c r="T9" s="43">
        <v>196</v>
      </c>
      <c r="U9" s="41">
        <v>5687</v>
      </c>
      <c r="V9" s="43">
        <v>0</v>
      </c>
      <c r="W9" s="41">
        <v>778290</v>
      </c>
      <c r="X9" s="43">
        <v>23</v>
      </c>
      <c r="Y9" s="41">
        <v>783977</v>
      </c>
      <c r="Z9" s="43">
        <v>23</v>
      </c>
    </row>
    <row r="10" spans="1:26" ht="15" customHeight="1" x14ac:dyDescent="0.25">
      <c r="A10" s="37" t="s">
        <v>6</v>
      </c>
      <c r="B10" s="38">
        <v>579</v>
      </c>
      <c r="C10" s="44">
        <v>241</v>
      </c>
      <c r="D10" s="45">
        <v>1042</v>
      </c>
      <c r="E10" s="41">
        <v>146</v>
      </c>
      <c r="F10" s="42">
        <v>231</v>
      </c>
      <c r="G10" s="43">
        <v>87</v>
      </c>
      <c r="H10" s="41">
        <v>217</v>
      </c>
      <c r="I10" s="42">
        <v>460</v>
      </c>
      <c r="J10" s="42">
        <v>112</v>
      </c>
      <c r="K10" s="43">
        <v>415</v>
      </c>
      <c r="L10" s="41">
        <v>207</v>
      </c>
      <c r="M10" s="43">
        <v>544</v>
      </c>
      <c r="N10" s="45">
        <v>116</v>
      </c>
      <c r="O10" s="41">
        <v>218</v>
      </c>
      <c r="P10" s="42">
        <v>81</v>
      </c>
      <c r="Q10" s="42">
        <v>276</v>
      </c>
      <c r="R10" s="43">
        <v>266</v>
      </c>
      <c r="S10" s="41">
        <v>165</v>
      </c>
      <c r="T10" s="43">
        <v>237</v>
      </c>
      <c r="U10" s="41">
        <v>5640</v>
      </c>
      <c r="V10" s="43">
        <v>0</v>
      </c>
      <c r="W10" s="41">
        <v>647126</v>
      </c>
      <c r="X10" s="43">
        <v>19</v>
      </c>
      <c r="Y10" s="41">
        <v>652766</v>
      </c>
      <c r="Z10" s="43">
        <v>19</v>
      </c>
    </row>
    <row r="11" spans="1:26" ht="15" customHeight="1" x14ac:dyDescent="0.25">
      <c r="A11" s="37" t="s">
        <v>51</v>
      </c>
      <c r="B11" s="50">
        <v>433</v>
      </c>
      <c r="C11" s="51">
        <v>127</v>
      </c>
      <c r="D11" s="52">
        <v>840</v>
      </c>
      <c r="E11" s="53">
        <v>64</v>
      </c>
      <c r="F11" s="54">
        <v>221</v>
      </c>
      <c r="G11" s="55">
        <v>60</v>
      </c>
      <c r="H11" s="53">
        <v>103</v>
      </c>
      <c r="I11" s="54">
        <v>218</v>
      </c>
      <c r="J11" s="54">
        <v>96</v>
      </c>
      <c r="K11" s="55">
        <v>476</v>
      </c>
      <c r="L11" s="53">
        <v>125</v>
      </c>
      <c r="M11" s="55">
        <v>599</v>
      </c>
      <c r="N11" s="52">
        <v>255</v>
      </c>
      <c r="O11" s="53">
        <v>121</v>
      </c>
      <c r="P11" s="54">
        <v>91</v>
      </c>
      <c r="Q11" s="54">
        <v>77</v>
      </c>
      <c r="R11" s="55">
        <v>48</v>
      </c>
      <c r="S11" s="53">
        <v>207</v>
      </c>
      <c r="T11" s="55">
        <v>111</v>
      </c>
      <c r="U11" s="53">
        <v>4272</v>
      </c>
      <c r="V11" s="55">
        <v>0</v>
      </c>
      <c r="W11" s="41">
        <v>221321</v>
      </c>
      <c r="X11" s="55">
        <v>4</v>
      </c>
      <c r="Y11" s="56">
        <v>225593</v>
      </c>
      <c r="Z11" s="55">
        <v>4</v>
      </c>
    </row>
    <row r="12" spans="1:26" ht="15" customHeight="1" x14ac:dyDescent="0.25">
      <c r="A12" s="37" t="s">
        <v>54</v>
      </c>
      <c r="B12" s="49" t="s">
        <v>65</v>
      </c>
      <c r="C12" s="57" t="s">
        <v>65</v>
      </c>
      <c r="D12" s="57" t="s">
        <v>65</v>
      </c>
      <c r="E12" s="49" t="s">
        <v>65</v>
      </c>
      <c r="F12" s="49" t="s">
        <v>65</v>
      </c>
      <c r="G12" s="57" t="s">
        <v>65</v>
      </c>
      <c r="H12" s="49" t="s">
        <v>65</v>
      </c>
      <c r="I12" s="49" t="s">
        <v>65</v>
      </c>
      <c r="J12" s="49" t="s">
        <v>65</v>
      </c>
      <c r="K12" s="57" t="s">
        <v>65</v>
      </c>
      <c r="L12" s="49" t="s">
        <v>65</v>
      </c>
      <c r="M12" s="57" t="s">
        <v>65</v>
      </c>
      <c r="N12" s="57" t="s">
        <v>65</v>
      </c>
      <c r="O12" s="49" t="s">
        <v>65</v>
      </c>
      <c r="P12" s="49" t="s">
        <v>65</v>
      </c>
      <c r="Q12" s="49" t="s">
        <v>65</v>
      </c>
      <c r="R12" s="57" t="s">
        <v>65</v>
      </c>
      <c r="S12" s="49" t="s">
        <v>65</v>
      </c>
      <c r="T12" s="57" t="s">
        <v>65</v>
      </c>
      <c r="U12" s="49" t="s">
        <v>65</v>
      </c>
      <c r="V12" s="57" t="s">
        <v>65</v>
      </c>
      <c r="W12" s="56">
        <v>429631</v>
      </c>
      <c r="X12" s="55">
        <v>12</v>
      </c>
      <c r="Y12" s="56">
        <v>429631</v>
      </c>
      <c r="Z12" s="55">
        <v>12</v>
      </c>
    </row>
    <row r="13" spans="1:26" ht="15" customHeight="1" x14ac:dyDescent="0.25">
      <c r="A13" s="37" t="s">
        <v>58</v>
      </c>
      <c r="B13" s="49" t="s">
        <v>65</v>
      </c>
      <c r="C13" s="57" t="s">
        <v>65</v>
      </c>
      <c r="D13" s="57" t="s">
        <v>65</v>
      </c>
      <c r="E13" s="49" t="s">
        <v>65</v>
      </c>
      <c r="F13" s="49" t="s">
        <v>65</v>
      </c>
      <c r="G13" s="57" t="s">
        <v>65</v>
      </c>
      <c r="H13" s="49" t="s">
        <v>65</v>
      </c>
      <c r="I13" s="49" t="s">
        <v>65</v>
      </c>
      <c r="J13" s="49" t="s">
        <v>65</v>
      </c>
      <c r="K13" s="57" t="s">
        <v>65</v>
      </c>
      <c r="L13" s="49" t="s">
        <v>65</v>
      </c>
      <c r="M13" s="57" t="s">
        <v>65</v>
      </c>
      <c r="N13" s="57" t="s">
        <v>65</v>
      </c>
      <c r="O13" s="49" t="s">
        <v>65</v>
      </c>
      <c r="P13" s="49" t="s">
        <v>65</v>
      </c>
      <c r="Q13" s="49" t="s">
        <v>65</v>
      </c>
      <c r="R13" s="57" t="s">
        <v>65</v>
      </c>
      <c r="S13" s="49" t="s">
        <v>65</v>
      </c>
      <c r="T13" s="57" t="s">
        <v>65</v>
      </c>
      <c r="U13" s="49" t="s">
        <v>65</v>
      </c>
      <c r="V13" s="57" t="s">
        <v>65</v>
      </c>
      <c r="W13" s="41">
        <v>36944</v>
      </c>
      <c r="X13" s="43">
        <v>0</v>
      </c>
      <c r="Y13" s="41">
        <v>36944</v>
      </c>
      <c r="Z13" s="43">
        <v>0</v>
      </c>
    </row>
    <row r="14" spans="1:26" ht="15" customHeight="1" x14ac:dyDescent="0.25">
      <c r="A14" s="37" t="s">
        <v>3</v>
      </c>
      <c r="B14" s="49" t="s">
        <v>65</v>
      </c>
      <c r="C14" s="57" t="s">
        <v>65</v>
      </c>
      <c r="D14" s="57" t="s">
        <v>65</v>
      </c>
      <c r="E14" s="49" t="s">
        <v>65</v>
      </c>
      <c r="F14" s="49" t="s">
        <v>65</v>
      </c>
      <c r="G14" s="57" t="s">
        <v>65</v>
      </c>
      <c r="H14" s="49" t="s">
        <v>65</v>
      </c>
      <c r="I14" s="49" t="s">
        <v>65</v>
      </c>
      <c r="J14" s="49" t="s">
        <v>65</v>
      </c>
      <c r="K14" s="57" t="s">
        <v>65</v>
      </c>
      <c r="L14" s="49" t="s">
        <v>65</v>
      </c>
      <c r="M14" s="57" t="s">
        <v>65</v>
      </c>
      <c r="N14" s="57" t="s">
        <v>65</v>
      </c>
      <c r="O14" s="49" t="s">
        <v>65</v>
      </c>
      <c r="P14" s="49" t="s">
        <v>65</v>
      </c>
      <c r="Q14" s="49" t="s">
        <v>65</v>
      </c>
      <c r="R14" s="57" t="s">
        <v>65</v>
      </c>
      <c r="S14" s="49" t="s">
        <v>65</v>
      </c>
      <c r="T14" s="57" t="s">
        <v>65</v>
      </c>
      <c r="U14" s="49" t="s">
        <v>65</v>
      </c>
      <c r="V14" s="57" t="s">
        <v>65</v>
      </c>
      <c r="W14" s="41">
        <v>28804</v>
      </c>
      <c r="X14" s="43">
        <v>0</v>
      </c>
      <c r="Y14" s="41">
        <v>28804</v>
      </c>
      <c r="Z14" s="43">
        <v>0</v>
      </c>
    </row>
    <row r="15" spans="1:26" ht="15" customHeight="1" x14ac:dyDescent="0.25">
      <c r="A15" s="37" t="s">
        <v>11</v>
      </c>
      <c r="B15" s="49" t="s">
        <v>65</v>
      </c>
      <c r="C15" s="57" t="s">
        <v>65</v>
      </c>
      <c r="D15" s="57" t="s">
        <v>65</v>
      </c>
      <c r="E15" s="49" t="s">
        <v>65</v>
      </c>
      <c r="F15" s="49" t="s">
        <v>65</v>
      </c>
      <c r="G15" s="57" t="s">
        <v>65</v>
      </c>
      <c r="H15" s="49" t="s">
        <v>65</v>
      </c>
      <c r="I15" s="49" t="s">
        <v>65</v>
      </c>
      <c r="J15" s="49" t="s">
        <v>65</v>
      </c>
      <c r="K15" s="57" t="s">
        <v>65</v>
      </c>
      <c r="L15" s="49" t="s">
        <v>65</v>
      </c>
      <c r="M15" s="57" t="s">
        <v>65</v>
      </c>
      <c r="N15" s="57" t="s">
        <v>65</v>
      </c>
      <c r="O15" s="49" t="s">
        <v>65</v>
      </c>
      <c r="P15" s="49" t="s">
        <v>65</v>
      </c>
      <c r="Q15" s="49" t="s">
        <v>65</v>
      </c>
      <c r="R15" s="57" t="s">
        <v>65</v>
      </c>
      <c r="S15" s="49" t="s">
        <v>65</v>
      </c>
      <c r="T15" s="57" t="s">
        <v>65</v>
      </c>
      <c r="U15" s="49" t="s">
        <v>65</v>
      </c>
      <c r="V15" s="57" t="s">
        <v>65</v>
      </c>
      <c r="W15" s="41">
        <v>9148</v>
      </c>
      <c r="X15" s="43">
        <v>0</v>
      </c>
      <c r="Y15" s="41">
        <v>9148</v>
      </c>
      <c r="Z15" s="43">
        <v>0</v>
      </c>
    </row>
    <row r="16" spans="1:26" ht="15" customHeight="1" x14ac:dyDescent="0.25">
      <c r="A16" s="37" t="s">
        <v>61</v>
      </c>
      <c r="B16" s="49" t="s">
        <v>65</v>
      </c>
      <c r="C16" s="57" t="s">
        <v>65</v>
      </c>
      <c r="D16" s="57" t="s">
        <v>65</v>
      </c>
      <c r="E16" s="49" t="s">
        <v>65</v>
      </c>
      <c r="F16" s="49" t="s">
        <v>65</v>
      </c>
      <c r="G16" s="57" t="s">
        <v>65</v>
      </c>
      <c r="H16" s="49" t="s">
        <v>65</v>
      </c>
      <c r="I16" s="49" t="s">
        <v>65</v>
      </c>
      <c r="J16" s="49" t="s">
        <v>65</v>
      </c>
      <c r="K16" s="57" t="s">
        <v>65</v>
      </c>
      <c r="L16" s="49" t="s">
        <v>65</v>
      </c>
      <c r="M16" s="57" t="s">
        <v>65</v>
      </c>
      <c r="N16" s="57" t="s">
        <v>65</v>
      </c>
      <c r="O16" s="49" t="s">
        <v>65</v>
      </c>
      <c r="P16" s="49" t="s">
        <v>65</v>
      </c>
      <c r="Q16" s="49" t="s">
        <v>65</v>
      </c>
      <c r="R16" s="57" t="s">
        <v>65</v>
      </c>
      <c r="S16" s="49" t="s">
        <v>65</v>
      </c>
      <c r="T16" s="57" t="s">
        <v>65</v>
      </c>
      <c r="U16" s="49" t="s">
        <v>65</v>
      </c>
      <c r="V16" s="57" t="s">
        <v>65</v>
      </c>
      <c r="W16" s="41">
        <v>5685</v>
      </c>
      <c r="X16" s="43">
        <v>0</v>
      </c>
      <c r="Y16" s="41">
        <v>5685</v>
      </c>
      <c r="Z16" s="43">
        <v>0</v>
      </c>
    </row>
    <row r="17" spans="1:91" ht="15" customHeight="1" x14ac:dyDescent="0.25">
      <c r="A17" s="37" t="s">
        <v>59</v>
      </c>
      <c r="B17" s="49" t="s">
        <v>65</v>
      </c>
      <c r="C17" s="57" t="s">
        <v>65</v>
      </c>
      <c r="D17" s="57" t="s">
        <v>65</v>
      </c>
      <c r="E17" s="49" t="s">
        <v>65</v>
      </c>
      <c r="F17" s="49" t="s">
        <v>65</v>
      </c>
      <c r="G17" s="57" t="s">
        <v>65</v>
      </c>
      <c r="H17" s="49" t="s">
        <v>65</v>
      </c>
      <c r="I17" s="49" t="s">
        <v>65</v>
      </c>
      <c r="J17" s="49" t="s">
        <v>65</v>
      </c>
      <c r="K17" s="57" t="s">
        <v>65</v>
      </c>
      <c r="L17" s="49" t="s">
        <v>65</v>
      </c>
      <c r="M17" s="57" t="s">
        <v>65</v>
      </c>
      <c r="N17" s="57" t="s">
        <v>65</v>
      </c>
      <c r="O17" s="49" t="s">
        <v>65</v>
      </c>
      <c r="P17" s="49" t="s">
        <v>65</v>
      </c>
      <c r="Q17" s="49" t="s">
        <v>65</v>
      </c>
      <c r="R17" s="57" t="s">
        <v>65</v>
      </c>
      <c r="S17" s="49" t="s">
        <v>65</v>
      </c>
      <c r="T17" s="57" t="s">
        <v>65</v>
      </c>
      <c r="U17" s="49" t="s">
        <v>65</v>
      </c>
      <c r="V17" s="57" t="s">
        <v>65</v>
      </c>
      <c r="W17" s="41">
        <v>4569</v>
      </c>
      <c r="X17" s="43">
        <v>0</v>
      </c>
      <c r="Y17" s="41">
        <v>4569</v>
      </c>
      <c r="Z17" s="43">
        <v>0</v>
      </c>
    </row>
    <row r="18" spans="1:91" ht="15" customHeight="1" x14ac:dyDescent="0.25">
      <c r="A18" s="37" t="s">
        <v>55</v>
      </c>
      <c r="B18" s="49" t="s">
        <v>65</v>
      </c>
      <c r="C18" s="57" t="s">
        <v>65</v>
      </c>
      <c r="D18" s="57" t="s">
        <v>65</v>
      </c>
      <c r="E18" s="49" t="s">
        <v>65</v>
      </c>
      <c r="F18" s="49" t="s">
        <v>65</v>
      </c>
      <c r="G18" s="57" t="s">
        <v>65</v>
      </c>
      <c r="H18" s="49" t="s">
        <v>65</v>
      </c>
      <c r="I18" s="49" t="s">
        <v>65</v>
      </c>
      <c r="J18" s="49" t="s">
        <v>65</v>
      </c>
      <c r="K18" s="57" t="s">
        <v>65</v>
      </c>
      <c r="L18" s="49" t="s">
        <v>65</v>
      </c>
      <c r="M18" s="57" t="s">
        <v>65</v>
      </c>
      <c r="N18" s="57" t="s">
        <v>65</v>
      </c>
      <c r="O18" s="49" t="s">
        <v>65</v>
      </c>
      <c r="P18" s="49" t="s">
        <v>65</v>
      </c>
      <c r="Q18" s="49" t="s">
        <v>65</v>
      </c>
      <c r="R18" s="57" t="s">
        <v>65</v>
      </c>
      <c r="S18" s="49" t="s">
        <v>65</v>
      </c>
      <c r="T18" s="57" t="s">
        <v>65</v>
      </c>
      <c r="U18" s="49" t="s">
        <v>65</v>
      </c>
      <c r="V18" s="57" t="s">
        <v>65</v>
      </c>
      <c r="W18" s="41">
        <v>4064</v>
      </c>
      <c r="X18" s="43">
        <v>0</v>
      </c>
      <c r="Y18" s="41">
        <v>4064</v>
      </c>
      <c r="Z18" s="43">
        <v>0</v>
      </c>
    </row>
    <row r="19" spans="1:91" ht="15" customHeight="1" x14ac:dyDescent="0.25">
      <c r="A19" s="37" t="s">
        <v>62</v>
      </c>
      <c r="B19" s="49" t="s">
        <v>65</v>
      </c>
      <c r="C19" s="57" t="s">
        <v>65</v>
      </c>
      <c r="D19" s="57" t="s">
        <v>65</v>
      </c>
      <c r="E19" s="49" t="s">
        <v>65</v>
      </c>
      <c r="F19" s="49" t="s">
        <v>65</v>
      </c>
      <c r="G19" s="57" t="s">
        <v>65</v>
      </c>
      <c r="H19" s="49" t="s">
        <v>65</v>
      </c>
      <c r="I19" s="49" t="s">
        <v>65</v>
      </c>
      <c r="J19" s="49" t="s">
        <v>65</v>
      </c>
      <c r="K19" s="57" t="s">
        <v>65</v>
      </c>
      <c r="L19" s="49" t="s">
        <v>65</v>
      </c>
      <c r="M19" s="57" t="s">
        <v>65</v>
      </c>
      <c r="N19" s="57" t="s">
        <v>65</v>
      </c>
      <c r="O19" s="49" t="s">
        <v>65</v>
      </c>
      <c r="P19" s="49" t="s">
        <v>65</v>
      </c>
      <c r="Q19" s="49" t="s">
        <v>65</v>
      </c>
      <c r="R19" s="57" t="s">
        <v>65</v>
      </c>
      <c r="S19" s="49" t="s">
        <v>65</v>
      </c>
      <c r="T19" s="57" t="s">
        <v>65</v>
      </c>
      <c r="U19" s="49" t="s">
        <v>65</v>
      </c>
      <c r="V19" s="57" t="s">
        <v>65</v>
      </c>
      <c r="W19" s="41">
        <v>2813</v>
      </c>
      <c r="X19" s="43">
        <v>0</v>
      </c>
      <c r="Y19" s="41">
        <v>2813</v>
      </c>
      <c r="Z19" s="43">
        <v>0</v>
      </c>
    </row>
    <row r="20" spans="1:91" ht="15" customHeight="1" x14ac:dyDescent="0.25">
      <c r="A20" s="37" t="s">
        <v>60</v>
      </c>
      <c r="B20" s="49" t="s">
        <v>65</v>
      </c>
      <c r="C20" s="57" t="s">
        <v>65</v>
      </c>
      <c r="D20" s="57" t="s">
        <v>65</v>
      </c>
      <c r="E20" s="49" t="s">
        <v>65</v>
      </c>
      <c r="F20" s="49" t="s">
        <v>65</v>
      </c>
      <c r="G20" s="57" t="s">
        <v>65</v>
      </c>
      <c r="H20" s="49" t="s">
        <v>65</v>
      </c>
      <c r="I20" s="49" t="s">
        <v>65</v>
      </c>
      <c r="J20" s="49" t="s">
        <v>65</v>
      </c>
      <c r="K20" s="57" t="s">
        <v>65</v>
      </c>
      <c r="L20" s="49" t="s">
        <v>65</v>
      </c>
      <c r="M20" s="57" t="s">
        <v>65</v>
      </c>
      <c r="N20" s="57" t="s">
        <v>65</v>
      </c>
      <c r="O20" s="49" t="s">
        <v>65</v>
      </c>
      <c r="P20" s="49" t="s">
        <v>65</v>
      </c>
      <c r="Q20" s="49" t="s">
        <v>65</v>
      </c>
      <c r="R20" s="57" t="s">
        <v>65</v>
      </c>
      <c r="S20" s="49" t="s">
        <v>65</v>
      </c>
      <c r="T20" s="57" t="s">
        <v>65</v>
      </c>
      <c r="U20" s="49" t="s">
        <v>65</v>
      </c>
      <c r="V20" s="57" t="s">
        <v>65</v>
      </c>
      <c r="W20" s="41">
        <v>2650</v>
      </c>
      <c r="X20" s="43">
        <v>0</v>
      </c>
      <c r="Y20" s="41">
        <v>2650</v>
      </c>
      <c r="Z20" s="43">
        <v>0</v>
      </c>
    </row>
    <row r="21" spans="1:91" ht="15" customHeight="1" x14ac:dyDescent="0.25">
      <c r="A21" s="37" t="s">
        <v>56</v>
      </c>
      <c r="B21" s="49" t="s">
        <v>65</v>
      </c>
      <c r="C21" s="57" t="s">
        <v>65</v>
      </c>
      <c r="D21" s="57" t="s">
        <v>65</v>
      </c>
      <c r="E21" s="49" t="s">
        <v>65</v>
      </c>
      <c r="F21" s="49" t="s">
        <v>65</v>
      </c>
      <c r="G21" s="57" t="s">
        <v>65</v>
      </c>
      <c r="H21" s="49" t="s">
        <v>65</v>
      </c>
      <c r="I21" s="49" t="s">
        <v>65</v>
      </c>
      <c r="J21" s="49" t="s">
        <v>65</v>
      </c>
      <c r="K21" s="57" t="s">
        <v>65</v>
      </c>
      <c r="L21" s="49" t="s">
        <v>65</v>
      </c>
      <c r="M21" s="57" t="s">
        <v>65</v>
      </c>
      <c r="N21" s="57" t="s">
        <v>65</v>
      </c>
      <c r="O21" s="49" t="s">
        <v>65</v>
      </c>
      <c r="P21" s="49" t="s">
        <v>65</v>
      </c>
      <c r="Q21" s="49" t="s">
        <v>65</v>
      </c>
      <c r="R21" s="57" t="s">
        <v>65</v>
      </c>
      <c r="S21" s="49" t="s">
        <v>65</v>
      </c>
      <c r="T21" s="57" t="s">
        <v>65</v>
      </c>
      <c r="U21" s="49" t="s">
        <v>65</v>
      </c>
      <c r="V21" s="57" t="s">
        <v>65</v>
      </c>
      <c r="W21" s="41">
        <v>2033</v>
      </c>
      <c r="X21" s="43">
        <v>0</v>
      </c>
      <c r="Y21" s="41">
        <v>2033</v>
      </c>
      <c r="Z21" s="43">
        <v>0</v>
      </c>
    </row>
    <row r="22" spans="1:91" ht="15" customHeight="1" x14ac:dyDescent="0.25">
      <c r="A22" s="37" t="s">
        <v>63</v>
      </c>
      <c r="B22" s="49" t="s">
        <v>65</v>
      </c>
      <c r="C22" s="57" t="s">
        <v>65</v>
      </c>
      <c r="D22" s="57" t="s">
        <v>65</v>
      </c>
      <c r="E22" s="49" t="s">
        <v>65</v>
      </c>
      <c r="F22" s="49" t="s">
        <v>65</v>
      </c>
      <c r="G22" s="57" t="s">
        <v>65</v>
      </c>
      <c r="H22" s="49" t="s">
        <v>65</v>
      </c>
      <c r="I22" s="49" t="s">
        <v>65</v>
      </c>
      <c r="J22" s="49" t="s">
        <v>65</v>
      </c>
      <c r="K22" s="57" t="s">
        <v>65</v>
      </c>
      <c r="L22" s="49" t="s">
        <v>65</v>
      </c>
      <c r="M22" s="57" t="s">
        <v>65</v>
      </c>
      <c r="N22" s="57" t="s">
        <v>65</v>
      </c>
      <c r="O22" s="49" t="s">
        <v>65</v>
      </c>
      <c r="P22" s="49" t="s">
        <v>65</v>
      </c>
      <c r="Q22" s="49" t="s">
        <v>65</v>
      </c>
      <c r="R22" s="57" t="s">
        <v>65</v>
      </c>
      <c r="S22" s="49" t="s">
        <v>65</v>
      </c>
      <c r="T22" s="57" t="s">
        <v>65</v>
      </c>
      <c r="U22" s="49" t="s">
        <v>65</v>
      </c>
      <c r="V22" s="57" t="s">
        <v>65</v>
      </c>
      <c r="W22" s="41">
        <v>1659</v>
      </c>
      <c r="X22" s="43">
        <v>0</v>
      </c>
      <c r="Y22" s="41">
        <v>1659</v>
      </c>
      <c r="Z22" s="43">
        <v>0</v>
      </c>
    </row>
    <row r="23" spans="1:91" ht="15" customHeight="1" x14ac:dyDescent="0.25">
      <c r="A23" s="37" t="s">
        <v>57</v>
      </c>
      <c r="B23" s="49" t="s">
        <v>65</v>
      </c>
      <c r="C23" s="57" t="s">
        <v>65</v>
      </c>
      <c r="D23" s="57" t="s">
        <v>65</v>
      </c>
      <c r="E23" s="49" t="s">
        <v>65</v>
      </c>
      <c r="F23" s="49" t="s">
        <v>65</v>
      </c>
      <c r="G23" s="57" t="s">
        <v>65</v>
      </c>
      <c r="H23" s="49" t="s">
        <v>65</v>
      </c>
      <c r="I23" s="49" t="s">
        <v>65</v>
      </c>
      <c r="J23" s="49" t="s">
        <v>65</v>
      </c>
      <c r="K23" s="57" t="s">
        <v>65</v>
      </c>
      <c r="L23" s="49" t="s">
        <v>65</v>
      </c>
      <c r="M23" s="57" t="s">
        <v>65</v>
      </c>
      <c r="N23" s="57" t="s">
        <v>65</v>
      </c>
      <c r="O23" s="49" t="s">
        <v>65</v>
      </c>
      <c r="P23" s="49" t="s">
        <v>65</v>
      </c>
      <c r="Q23" s="49" t="s">
        <v>65</v>
      </c>
      <c r="R23" s="57" t="s">
        <v>65</v>
      </c>
      <c r="S23" s="49" t="s">
        <v>65</v>
      </c>
      <c r="T23" s="57" t="s">
        <v>65</v>
      </c>
      <c r="U23" s="49" t="s">
        <v>65</v>
      </c>
      <c r="V23" s="57" t="s">
        <v>65</v>
      </c>
      <c r="W23" s="41">
        <v>1402</v>
      </c>
      <c r="X23" s="43">
        <v>0</v>
      </c>
      <c r="Y23" s="41">
        <v>1402</v>
      </c>
      <c r="Z23" s="43">
        <v>0</v>
      </c>
    </row>
    <row r="24" spans="1:91" ht="15" customHeight="1" x14ac:dyDescent="0.25">
      <c r="A24" s="3" t="s">
        <v>35</v>
      </c>
      <c r="B24" s="4">
        <v>6433</v>
      </c>
      <c r="C24" s="14">
        <v>2336</v>
      </c>
      <c r="D24" s="14">
        <v>12081</v>
      </c>
      <c r="E24" s="15">
        <v>1719</v>
      </c>
      <c r="F24" s="6">
        <v>4020</v>
      </c>
      <c r="G24" s="14">
        <v>1362</v>
      </c>
      <c r="H24" s="7">
        <v>2126</v>
      </c>
      <c r="I24" s="7">
        <v>4619</v>
      </c>
      <c r="J24" s="7">
        <v>1434</v>
      </c>
      <c r="K24" s="14">
        <v>5321</v>
      </c>
      <c r="L24" s="7">
        <v>2254</v>
      </c>
      <c r="M24" s="14">
        <v>6919</v>
      </c>
      <c r="N24" s="14">
        <v>2484</v>
      </c>
      <c r="O24" s="7">
        <v>2312</v>
      </c>
      <c r="P24" s="7">
        <v>1006</v>
      </c>
      <c r="Q24" s="7">
        <v>2643</v>
      </c>
      <c r="R24" s="14">
        <v>2129</v>
      </c>
      <c r="S24" s="7">
        <v>2633</v>
      </c>
      <c r="T24" s="14">
        <v>3132</v>
      </c>
      <c r="U24" s="7">
        <v>66963</v>
      </c>
      <c r="V24" s="14">
        <v>6</v>
      </c>
      <c r="W24" s="7">
        <v>4171311</v>
      </c>
      <c r="X24" s="5">
        <v>118</v>
      </c>
      <c r="Y24" s="7">
        <v>4238274</v>
      </c>
      <c r="Z24" s="5">
        <v>124</v>
      </c>
    </row>
    <row r="25" spans="1:91" ht="65.25" customHeight="1" x14ac:dyDescent="0.25">
      <c r="A25" s="85" t="s">
        <v>66</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2"/>
      <c r="AB25" s="2"/>
    </row>
    <row r="26" spans="1:91" s="12" customFormat="1" x14ac:dyDescent="0.25">
      <c r="A26" s="58"/>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2"/>
      <c r="AB26" s="2"/>
      <c r="AC26" s="2"/>
      <c r="AD26" s="2"/>
      <c r="AE26" s="2"/>
      <c r="AF26" s="2"/>
      <c r="AG26" s="2"/>
      <c r="AH26" s="2"/>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row>
    <row r="27" spans="1:91" s="12" customFormat="1" x14ac:dyDescent="0.25">
      <c r="A27" s="60" t="s">
        <v>34</v>
      </c>
      <c r="B27" s="58"/>
      <c r="C27" s="59"/>
      <c r="D27" s="59"/>
      <c r="E27" s="59"/>
      <c r="F27" s="59"/>
      <c r="G27" s="59"/>
      <c r="H27" s="59"/>
      <c r="I27" s="59"/>
      <c r="J27" s="59"/>
      <c r="K27" s="59"/>
      <c r="L27" s="59"/>
      <c r="M27" s="59"/>
      <c r="N27" s="59"/>
      <c r="O27" s="59"/>
      <c r="P27" s="59"/>
      <c r="Q27" s="59"/>
      <c r="R27" s="59"/>
      <c r="S27" s="59"/>
      <c r="T27" s="59"/>
      <c r="U27" s="26"/>
      <c r="V27" s="59"/>
      <c r="W27" s="59"/>
      <c r="X27" s="59"/>
      <c r="Y27" s="59"/>
      <c r="Z27" s="59"/>
      <c r="AA27" s="2"/>
      <c r="AB27" s="2"/>
      <c r="AC27" s="2"/>
      <c r="AD27" s="2"/>
      <c r="AE27" s="2"/>
      <c r="AF27" s="2"/>
      <c r="AG27" s="2"/>
      <c r="AH27" s="2"/>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row>
    <row r="28" spans="1:91" s="12" customFormat="1" x14ac:dyDescent="0.25">
      <c r="A28" s="61"/>
      <c r="B28" s="58"/>
      <c r="C28" s="59"/>
      <c r="D28" s="59"/>
      <c r="E28" s="59"/>
      <c r="F28" s="59"/>
      <c r="G28" s="59"/>
      <c r="H28" s="59"/>
      <c r="I28" s="59"/>
      <c r="J28" s="59"/>
      <c r="K28" s="26"/>
      <c r="L28" s="26"/>
      <c r="M28" s="26"/>
      <c r="N28" s="26"/>
      <c r="O28" s="59"/>
      <c r="P28" s="59"/>
      <c r="Q28" s="59"/>
      <c r="R28" s="59"/>
      <c r="S28" s="59"/>
      <c r="T28" s="59"/>
      <c r="U28" s="26"/>
      <c r="V28" s="59"/>
      <c r="W28" s="59"/>
      <c r="X28" s="59"/>
      <c r="Y28" s="59"/>
      <c r="Z28" s="59"/>
      <c r="AA28" s="2"/>
      <c r="AB28" s="2"/>
      <c r="AC28" s="2"/>
      <c r="AD28" s="2"/>
      <c r="AE28" s="2"/>
      <c r="AF28" s="2"/>
      <c r="AG28" s="2"/>
      <c r="AH28" s="2"/>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row>
    <row r="29" spans="1:91" s="12" customFormat="1" x14ac:dyDescent="0.25">
      <c r="A29" s="61"/>
      <c r="B29" s="58"/>
      <c r="C29" s="59"/>
      <c r="D29" s="59"/>
      <c r="E29" s="59"/>
      <c r="F29" s="59"/>
      <c r="G29" s="59"/>
      <c r="H29" s="59"/>
      <c r="I29" s="59"/>
      <c r="J29" s="59"/>
      <c r="K29" s="26"/>
      <c r="L29" s="26"/>
      <c r="M29" s="26"/>
      <c r="N29" s="26"/>
      <c r="O29" s="59"/>
      <c r="P29" s="59"/>
      <c r="Q29" s="59"/>
      <c r="R29" s="59"/>
      <c r="S29" s="59"/>
      <c r="T29" s="59"/>
      <c r="U29" s="26"/>
      <c r="V29" s="59"/>
      <c r="W29" s="59"/>
      <c r="X29" s="59"/>
      <c r="Y29" s="59"/>
      <c r="Z29" s="59"/>
      <c r="AA29" s="2"/>
      <c r="AB29" s="2"/>
      <c r="AC29" s="2"/>
      <c r="AD29" s="2"/>
      <c r="AE29" s="2"/>
      <c r="AF29" s="2"/>
      <c r="AG29" s="2"/>
      <c r="AH29" s="2"/>
      <c r="AI29" s="9"/>
      <c r="AJ29" s="10"/>
      <c r="AK29" s="11"/>
      <c r="AL29" s="10"/>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row>
    <row r="30" spans="1:91" s="13" customFormat="1" x14ac:dyDescent="0.25">
      <c r="A30" s="62" t="s">
        <v>49</v>
      </c>
      <c r="B30" s="63"/>
      <c r="C30" s="26"/>
      <c r="D30" s="26"/>
      <c r="E30" s="26"/>
      <c r="F30" s="26"/>
      <c r="G30" s="26"/>
      <c r="H30" s="26"/>
      <c r="I30" s="26"/>
      <c r="J30" s="26"/>
      <c r="K30" s="26"/>
      <c r="L30" s="26"/>
      <c r="M30" s="26"/>
      <c r="N30" s="26"/>
      <c r="O30" s="26"/>
      <c r="P30" s="26"/>
      <c r="Q30" s="26"/>
      <c r="R30" s="26"/>
      <c r="S30" s="26"/>
      <c r="T30" s="26"/>
      <c r="U30" s="26"/>
      <c r="V30" s="59"/>
      <c r="W30" s="59"/>
      <c r="X30" s="59"/>
      <c r="Y30" s="59"/>
      <c r="Z30" s="59"/>
      <c r="AA30" s="2"/>
      <c r="AB30" s="2"/>
      <c r="AC30" s="2"/>
      <c r="AD30" s="2"/>
      <c r="AE30" s="2"/>
      <c r="AF30" s="2"/>
      <c r="AG30" s="2"/>
      <c r="AH30" s="2"/>
      <c r="AI30" s="9"/>
      <c r="AJ30" s="10"/>
      <c r="AK30" s="11"/>
      <c r="AL30" s="1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row>
    <row r="31" spans="1:91" customFormat="1" x14ac:dyDescent="0.25">
      <c r="A31" s="26"/>
      <c r="B31" s="26"/>
      <c r="C31" s="26"/>
      <c r="D31" s="26"/>
      <c r="E31" s="26"/>
      <c r="F31" s="26"/>
      <c r="G31" s="26"/>
      <c r="H31" s="26"/>
      <c r="I31" s="26"/>
      <c r="J31" s="26"/>
      <c r="K31" s="26"/>
      <c r="L31" s="26"/>
      <c r="M31" s="26"/>
      <c r="N31" s="26"/>
      <c r="O31" s="26"/>
      <c r="P31" s="26"/>
      <c r="Q31" s="26"/>
      <c r="R31" s="26"/>
      <c r="S31" s="26"/>
      <c r="T31" s="26"/>
      <c r="U31" s="64"/>
      <c r="V31" s="59"/>
      <c r="W31" s="59"/>
      <c r="X31" s="59"/>
      <c r="Y31" s="59"/>
      <c r="Z31" s="59"/>
      <c r="AA31" s="2"/>
      <c r="AB31" s="2"/>
      <c r="AC31" s="2"/>
      <c r="AD31" s="2"/>
      <c r="AE31" s="2"/>
      <c r="AF31" s="2"/>
      <c r="AG31" s="2"/>
      <c r="AH31" s="2"/>
      <c r="AI31" s="9"/>
      <c r="AJ31" s="10"/>
      <c r="AK31" s="11"/>
      <c r="AL31" s="10"/>
    </row>
  </sheetData>
  <mergeCells count="13">
    <mergeCell ref="O3:R3"/>
    <mergeCell ref="S3:T3"/>
    <mergeCell ref="A25:Z25"/>
    <mergeCell ref="A1:Z1"/>
    <mergeCell ref="A2:A4"/>
    <mergeCell ref="B2:T2"/>
    <mergeCell ref="U2:V3"/>
    <mergeCell ref="W2:X3"/>
    <mergeCell ref="Y2:Z3"/>
    <mergeCell ref="B3:C3"/>
    <mergeCell ref="E3:G3"/>
    <mergeCell ref="H3:K3"/>
    <mergeCell ref="L3:M3"/>
  </mergeCells>
  <hyperlinks>
    <hyperlink ref="A30" location="Index!A1" display="Retour Index" xr:uid="{452DF52F-9E71-4B81-B2DF-8B8880949A9F}"/>
  </hyperlinks>
  <printOptions horizontalCentered="1" verticalCentered="1"/>
  <pageMargins left="0.70866141732283472" right="0.70866141732283472" top="0.74803149606299213" bottom="0.74803149606299213" header="0.31496062992125984" footer="0.31496062992125984"/>
  <pageSetup paperSize="9" scale="67" orientation="landscape" r:id="rId1"/>
  <headerFooter scaleWithDoc="0">
    <oddHeader>&amp;L&amp;"Arial,Normal"&amp;10Parlement flamand&amp;C&amp;"Arial,Gras"&amp;10ÉLECTIONS</oddHeader>
    <oddFooter>&amp;C&amp;P/&amp;N&amp;R© IBSA</oddFooter>
  </headerFooter>
  <colBreaks count="1" manualBreakCount="1">
    <brk id="14"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CM30"/>
  <sheetViews>
    <sheetView showGridLines="0" zoomScale="80" zoomScaleNormal="80" workbookViewId="0">
      <pane xSplit="1" ySplit="4" topLeftCell="E5" activePane="bottomRight" state="frozen"/>
      <selection pane="topRight" activeCell="B1" sqref="B1"/>
      <selection pane="bottomLeft" activeCell="A5" sqref="A5"/>
      <selection pane="bottomRight" activeCell="A29" sqref="A29"/>
    </sheetView>
  </sheetViews>
  <sheetFormatPr baseColWidth="10" defaultColWidth="9.140625" defaultRowHeight="15" x14ac:dyDescent="0.25"/>
  <cols>
    <col min="1" max="1" width="22.85546875" customWidth="1"/>
    <col min="2" max="2" width="12.28515625" bestFit="1" customWidth="1"/>
    <col min="3" max="3" width="15.5703125" bestFit="1" customWidth="1"/>
    <col min="4" max="4" width="13.42578125" customWidth="1"/>
    <col min="5" max="6" width="13" customWidth="1"/>
    <col min="7" max="7" width="13.140625" bestFit="1" customWidth="1"/>
    <col min="8" max="8" width="12.28515625" bestFit="1" customWidth="1"/>
    <col min="9" max="9" width="13" customWidth="1"/>
    <col min="10" max="10" width="12.85546875" bestFit="1" customWidth="1"/>
    <col min="11" max="12" width="13" customWidth="1"/>
    <col min="13" max="13" width="13.5703125" bestFit="1" customWidth="1"/>
    <col min="14" max="14" width="12.7109375" bestFit="1" customWidth="1"/>
    <col min="15" max="15" width="11" bestFit="1" customWidth="1"/>
    <col min="16" max="16" width="14.140625" bestFit="1" customWidth="1"/>
    <col min="17" max="18" width="16" bestFit="1" customWidth="1"/>
    <col min="19" max="22" width="13" customWidth="1"/>
    <col min="23" max="26" width="13" style="1" customWidth="1"/>
    <col min="27" max="16384" width="9.140625" style="1"/>
  </cols>
  <sheetData>
    <row r="1" spans="1:26" ht="55.5" customHeight="1" x14ac:dyDescent="0.25">
      <c r="A1" s="84" t="s">
        <v>53</v>
      </c>
      <c r="B1" s="84"/>
      <c r="C1" s="84"/>
      <c r="D1" s="84"/>
      <c r="E1" s="84"/>
      <c r="F1" s="84"/>
      <c r="G1" s="84"/>
      <c r="H1" s="84"/>
      <c r="I1" s="84"/>
      <c r="J1" s="84"/>
      <c r="K1" s="84"/>
      <c r="L1" s="84"/>
      <c r="M1" s="84"/>
      <c r="N1" s="84"/>
      <c r="O1" s="84"/>
      <c r="P1" s="84"/>
      <c r="Q1" s="84"/>
      <c r="R1" s="84"/>
      <c r="S1" s="84"/>
      <c r="T1" s="84"/>
      <c r="U1" s="84"/>
      <c r="V1" s="84"/>
      <c r="W1" s="84"/>
      <c r="X1" s="84"/>
      <c r="Y1" s="84"/>
      <c r="Z1" s="84"/>
    </row>
    <row r="2" spans="1:26" ht="15" customHeight="1" x14ac:dyDescent="0.25">
      <c r="A2" s="86"/>
      <c r="B2" s="88" t="s">
        <v>19</v>
      </c>
      <c r="C2" s="89"/>
      <c r="D2" s="89"/>
      <c r="E2" s="89"/>
      <c r="F2" s="89"/>
      <c r="G2" s="89"/>
      <c r="H2" s="89"/>
      <c r="I2" s="89"/>
      <c r="J2" s="89"/>
      <c r="K2" s="89"/>
      <c r="L2" s="89"/>
      <c r="M2" s="89"/>
      <c r="N2" s="89"/>
      <c r="O2" s="89"/>
      <c r="P2" s="89"/>
      <c r="Q2" s="89"/>
      <c r="R2" s="89"/>
      <c r="S2" s="89"/>
      <c r="T2" s="90"/>
      <c r="U2" s="80" t="s">
        <v>20</v>
      </c>
      <c r="V2" s="81"/>
      <c r="W2" s="80" t="s">
        <v>39</v>
      </c>
      <c r="X2" s="81"/>
      <c r="Y2" s="80" t="s">
        <v>40</v>
      </c>
      <c r="Z2" s="81"/>
    </row>
    <row r="3" spans="1:26" ht="29.25" customHeight="1" x14ac:dyDescent="0.25">
      <c r="A3" s="86"/>
      <c r="B3" s="91" t="s">
        <v>21</v>
      </c>
      <c r="C3" s="92"/>
      <c r="D3" s="33" t="s">
        <v>22</v>
      </c>
      <c r="E3" s="91" t="s">
        <v>23</v>
      </c>
      <c r="F3" s="93"/>
      <c r="G3" s="92"/>
      <c r="H3" s="91" t="s">
        <v>42</v>
      </c>
      <c r="I3" s="93"/>
      <c r="J3" s="93"/>
      <c r="K3" s="92"/>
      <c r="L3" s="91" t="s">
        <v>24</v>
      </c>
      <c r="M3" s="92"/>
      <c r="N3" s="33" t="s">
        <v>44</v>
      </c>
      <c r="O3" s="91" t="s">
        <v>45</v>
      </c>
      <c r="P3" s="93"/>
      <c r="Q3" s="93"/>
      <c r="R3" s="92"/>
      <c r="S3" s="91" t="s">
        <v>25</v>
      </c>
      <c r="T3" s="93"/>
      <c r="U3" s="82"/>
      <c r="V3" s="83"/>
      <c r="W3" s="82"/>
      <c r="X3" s="83"/>
      <c r="Y3" s="82"/>
      <c r="Z3" s="83"/>
    </row>
    <row r="4" spans="1:26" ht="46.5" customHeight="1" x14ac:dyDescent="0.25">
      <c r="A4" s="87"/>
      <c r="B4" s="35" t="s">
        <v>21</v>
      </c>
      <c r="C4" s="36" t="s">
        <v>41</v>
      </c>
      <c r="D4" s="33" t="s">
        <v>22</v>
      </c>
      <c r="E4" s="33" t="s">
        <v>26</v>
      </c>
      <c r="F4" s="33" t="s">
        <v>23</v>
      </c>
      <c r="G4" s="33" t="s">
        <v>27</v>
      </c>
      <c r="H4" s="33" t="s">
        <v>29</v>
      </c>
      <c r="I4" s="33" t="s">
        <v>30</v>
      </c>
      <c r="J4" s="33" t="s">
        <v>31</v>
      </c>
      <c r="K4" s="33" t="s">
        <v>43</v>
      </c>
      <c r="L4" s="33" t="s">
        <v>28</v>
      </c>
      <c r="M4" s="33" t="s">
        <v>24</v>
      </c>
      <c r="N4" s="36" t="s">
        <v>44</v>
      </c>
      <c r="O4" s="33" t="s">
        <v>32</v>
      </c>
      <c r="P4" s="33" t="s">
        <v>45</v>
      </c>
      <c r="Q4" s="33" t="s">
        <v>46</v>
      </c>
      <c r="R4" s="36" t="s">
        <v>47</v>
      </c>
      <c r="S4" s="34" t="s">
        <v>33</v>
      </c>
      <c r="T4" s="36" t="s">
        <v>25</v>
      </c>
      <c r="U4" s="33" t="s">
        <v>67</v>
      </c>
      <c r="V4" s="36" t="s">
        <v>18</v>
      </c>
      <c r="W4" s="33" t="s">
        <v>17</v>
      </c>
      <c r="X4" s="36" t="s">
        <v>18</v>
      </c>
      <c r="Y4" s="33" t="s">
        <v>17</v>
      </c>
      <c r="Z4" s="36" t="s">
        <v>18</v>
      </c>
    </row>
    <row r="5" spans="1:26" ht="15" customHeight="1" x14ac:dyDescent="0.25">
      <c r="A5" s="46" t="s">
        <v>2</v>
      </c>
      <c r="B5" s="38">
        <v>1060</v>
      </c>
      <c r="C5" s="44">
        <v>456</v>
      </c>
      <c r="D5" s="65">
        <v>2171</v>
      </c>
      <c r="E5" s="38">
        <v>364</v>
      </c>
      <c r="F5" s="48">
        <v>715</v>
      </c>
      <c r="G5" s="44">
        <v>295</v>
      </c>
      <c r="H5" s="38">
        <v>640</v>
      </c>
      <c r="I5" s="48">
        <v>909</v>
      </c>
      <c r="J5" s="48">
        <v>265</v>
      </c>
      <c r="K5" s="44">
        <v>756</v>
      </c>
      <c r="L5" s="38">
        <v>643</v>
      </c>
      <c r="M5" s="44">
        <v>1010</v>
      </c>
      <c r="N5" s="65">
        <v>268</v>
      </c>
      <c r="O5" s="38">
        <v>402</v>
      </c>
      <c r="P5" s="48">
        <v>102</v>
      </c>
      <c r="Q5" s="48">
        <v>610</v>
      </c>
      <c r="R5" s="44">
        <v>623</v>
      </c>
      <c r="S5" s="38">
        <v>336</v>
      </c>
      <c r="T5" s="44">
        <v>836</v>
      </c>
      <c r="U5" s="38">
        <v>12456</v>
      </c>
      <c r="V5" s="44">
        <v>2</v>
      </c>
      <c r="W5" s="38">
        <v>582008</v>
      </c>
      <c r="X5" s="44">
        <v>17</v>
      </c>
      <c r="Y5" s="38">
        <v>594464</v>
      </c>
      <c r="Z5" s="44">
        <v>19</v>
      </c>
    </row>
    <row r="6" spans="1:26" ht="15" customHeight="1" x14ac:dyDescent="0.25">
      <c r="A6" s="37" t="s">
        <v>0</v>
      </c>
      <c r="B6" s="41">
        <v>728</v>
      </c>
      <c r="C6" s="43">
        <v>211</v>
      </c>
      <c r="D6" s="66">
        <v>2262</v>
      </c>
      <c r="E6" s="41">
        <v>268</v>
      </c>
      <c r="F6" s="42">
        <v>695</v>
      </c>
      <c r="G6" s="43">
        <v>221</v>
      </c>
      <c r="H6" s="41">
        <v>263</v>
      </c>
      <c r="I6" s="42">
        <v>696</v>
      </c>
      <c r="J6" s="42">
        <v>260</v>
      </c>
      <c r="K6" s="43">
        <v>686</v>
      </c>
      <c r="L6" s="41">
        <v>216</v>
      </c>
      <c r="M6" s="43">
        <v>1445</v>
      </c>
      <c r="N6" s="66">
        <v>652</v>
      </c>
      <c r="O6" s="41">
        <v>404</v>
      </c>
      <c r="P6" s="42">
        <v>242</v>
      </c>
      <c r="Q6" s="42">
        <v>319</v>
      </c>
      <c r="R6" s="43">
        <v>233</v>
      </c>
      <c r="S6" s="41">
        <v>493</v>
      </c>
      <c r="T6" s="43">
        <v>366</v>
      </c>
      <c r="U6" s="41">
        <v>10658</v>
      </c>
      <c r="V6" s="43">
        <v>1</v>
      </c>
      <c r="W6" s="41">
        <v>355121</v>
      </c>
      <c r="X6" s="43">
        <v>9</v>
      </c>
      <c r="Y6" s="41">
        <v>365779</v>
      </c>
      <c r="Z6" s="43">
        <v>10</v>
      </c>
    </row>
    <row r="7" spans="1:26" ht="15" customHeight="1" x14ac:dyDescent="0.25">
      <c r="A7" s="37" t="s">
        <v>4</v>
      </c>
      <c r="B7" s="41">
        <v>1269</v>
      </c>
      <c r="C7" s="43">
        <v>261</v>
      </c>
      <c r="D7" s="66">
        <v>1865</v>
      </c>
      <c r="E7" s="41">
        <v>128</v>
      </c>
      <c r="F7" s="42">
        <v>424</v>
      </c>
      <c r="G7" s="43">
        <v>129</v>
      </c>
      <c r="H7" s="41">
        <v>251</v>
      </c>
      <c r="I7" s="42">
        <v>716</v>
      </c>
      <c r="J7" s="42">
        <v>246</v>
      </c>
      <c r="K7" s="43">
        <v>1524</v>
      </c>
      <c r="L7" s="41">
        <v>232</v>
      </c>
      <c r="M7" s="43">
        <v>923</v>
      </c>
      <c r="N7" s="66">
        <v>293</v>
      </c>
      <c r="O7" s="41">
        <v>222</v>
      </c>
      <c r="P7" s="42">
        <v>208</v>
      </c>
      <c r="Q7" s="42">
        <v>189</v>
      </c>
      <c r="R7" s="43">
        <v>157</v>
      </c>
      <c r="S7" s="41">
        <v>278</v>
      </c>
      <c r="T7" s="43">
        <v>243</v>
      </c>
      <c r="U7" s="41">
        <v>9556</v>
      </c>
      <c r="V7" s="43">
        <v>1</v>
      </c>
      <c r="W7" s="41">
        <v>578345</v>
      </c>
      <c r="X7" s="43">
        <v>17</v>
      </c>
      <c r="Y7" s="41">
        <v>587901</v>
      </c>
      <c r="Z7" s="43">
        <v>18</v>
      </c>
    </row>
    <row r="8" spans="1:26" ht="15" customHeight="1" x14ac:dyDescent="0.25">
      <c r="A8" s="37" t="s">
        <v>5</v>
      </c>
      <c r="B8" s="41">
        <v>1184</v>
      </c>
      <c r="C8" s="43">
        <v>547</v>
      </c>
      <c r="D8" s="66">
        <v>1748</v>
      </c>
      <c r="E8" s="41">
        <v>220</v>
      </c>
      <c r="F8" s="42">
        <v>448</v>
      </c>
      <c r="G8" s="43">
        <v>130</v>
      </c>
      <c r="H8" s="41">
        <v>422</v>
      </c>
      <c r="I8" s="42">
        <v>730</v>
      </c>
      <c r="J8" s="42">
        <v>211</v>
      </c>
      <c r="K8" s="43">
        <v>778</v>
      </c>
      <c r="L8" s="41">
        <v>422</v>
      </c>
      <c r="M8" s="43">
        <v>707</v>
      </c>
      <c r="N8" s="66">
        <v>177</v>
      </c>
      <c r="O8" s="41">
        <v>259</v>
      </c>
      <c r="P8" s="42">
        <v>144</v>
      </c>
      <c r="Q8" s="42">
        <v>390</v>
      </c>
      <c r="R8" s="43">
        <v>276</v>
      </c>
      <c r="S8" s="41">
        <v>229</v>
      </c>
      <c r="T8" s="43">
        <v>486</v>
      </c>
      <c r="U8" s="41">
        <v>9505</v>
      </c>
      <c r="V8" s="43">
        <v>1</v>
      </c>
      <c r="W8" s="41">
        <v>1330438</v>
      </c>
      <c r="X8" s="43">
        <v>42</v>
      </c>
      <c r="Y8" s="41">
        <v>1339943</v>
      </c>
      <c r="Z8" s="43">
        <v>43</v>
      </c>
    </row>
    <row r="9" spans="1:26" ht="15" customHeight="1" x14ac:dyDescent="0.25">
      <c r="A9" s="37" t="s">
        <v>6</v>
      </c>
      <c r="B9" s="41">
        <v>719</v>
      </c>
      <c r="C9" s="43">
        <v>378</v>
      </c>
      <c r="D9" s="66">
        <v>1033</v>
      </c>
      <c r="E9" s="41">
        <v>224</v>
      </c>
      <c r="F9" s="42">
        <v>298</v>
      </c>
      <c r="G9" s="43">
        <v>149</v>
      </c>
      <c r="H9" s="41">
        <v>241</v>
      </c>
      <c r="I9" s="42">
        <v>461</v>
      </c>
      <c r="J9" s="42">
        <v>114</v>
      </c>
      <c r="K9" s="43">
        <v>382</v>
      </c>
      <c r="L9" s="41">
        <v>259</v>
      </c>
      <c r="M9" s="43">
        <v>524</v>
      </c>
      <c r="N9" s="66">
        <v>93</v>
      </c>
      <c r="O9" s="41">
        <v>217</v>
      </c>
      <c r="P9" s="42">
        <v>74</v>
      </c>
      <c r="Q9" s="42">
        <v>325</v>
      </c>
      <c r="R9" s="43">
        <v>334</v>
      </c>
      <c r="S9" s="41">
        <v>169</v>
      </c>
      <c r="T9" s="43">
        <v>290</v>
      </c>
      <c r="U9" s="41">
        <v>6275</v>
      </c>
      <c r="V9" s="43">
        <v>1</v>
      </c>
      <c r="W9" s="41">
        <v>854410</v>
      </c>
      <c r="X9" s="43">
        <v>26</v>
      </c>
      <c r="Y9" s="41">
        <v>860685</v>
      </c>
      <c r="Z9" s="43">
        <v>27</v>
      </c>
    </row>
    <row r="10" spans="1:26" ht="15" customHeight="1" x14ac:dyDescent="0.25">
      <c r="A10" s="37" t="s">
        <v>1</v>
      </c>
      <c r="B10" s="41">
        <v>501</v>
      </c>
      <c r="C10" s="43">
        <v>154</v>
      </c>
      <c r="D10" s="66">
        <v>494</v>
      </c>
      <c r="E10" s="41">
        <v>54</v>
      </c>
      <c r="F10" s="42">
        <v>75</v>
      </c>
      <c r="G10" s="43">
        <v>29</v>
      </c>
      <c r="H10" s="41">
        <v>120</v>
      </c>
      <c r="I10" s="42">
        <v>277</v>
      </c>
      <c r="J10" s="42">
        <v>63</v>
      </c>
      <c r="K10" s="43">
        <v>284</v>
      </c>
      <c r="L10" s="41">
        <v>135</v>
      </c>
      <c r="M10" s="43">
        <v>244</v>
      </c>
      <c r="N10" s="66">
        <v>55</v>
      </c>
      <c r="O10" s="41">
        <v>56</v>
      </c>
      <c r="P10" s="42">
        <v>48</v>
      </c>
      <c r="Q10" s="42">
        <v>96</v>
      </c>
      <c r="R10" s="43">
        <v>66</v>
      </c>
      <c r="S10" s="41">
        <v>92</v>
      </c>
      <c r="T10" s="43">
        <v>117</v>
      </c>
      <c r="U10" s="41">
        <v>2960</v>
      </c>
      <c r="V10" s="67" t="s">
        <v>65</v>
      </c>
      <c r="W10" s="41">
        <v>245880</v>
      </c>
      <c r="X10" s="43">
        <v>6</v>
      </c>
      <c r="Y10" s="41">
        <v>248840</v>
      </c>
      <c r="Z10" s="43">
        <v>6</v>
      </c>
    </row>
    <row r="11" spans="1:26" ht="15" customHeight="1" x14ac:dyDescent="0.25">
      <c r="A11" s="37" t="s">
        <v>10</v>
      </c>
      <c r="B11" s="41">
        <v>97</v>
      </c>
      <c r="C11" s="43">
        <v>18</v>
      </c>
      <c r="D11" s="66">
        <v>78</v>
      </c>
      <c r="E11" s="41">
        <v>9</v>
      </c>
      <c r="F11" s="42">
        <v>21</v>
      </c>
      <c r="G11" s="43">
        <v>2</v>
      </c>
      <c r="H11" s="41">
        <v>21</v>
      </c>
      <c r="I11" s="42">
        <v>30</v>
      </c>
      <c r="J11" s="42">
        <v>7</v>
      </c>
      <c r="K11" s="43">
        <v>50</v>
      </c>
      <c r="L11" s="41">
        <v>16</v>
      </c>
      <c r="M11" s="43">
        <v>51</v>
      </c>
      <c r="N11" s="66">
        <v>11</v>
      </c>
      <c r="O11" s="41">
        <v>10</v>
      </c>
      <c r="P11" s="42">
        <v>3</v>
      </c>
      <c r="Q11" s="42">
        <v>20</v>
      </c>
      <c r="R11" s="43">
        <v>9</v>
      </c>
      <c r="S11" s="41">
        <v>17</v>
      </c>
      <c r="T11" s="43">
        <v>18</v>
      </c>
      <c r="U11" s="41">
        <v>482</v>
      </c>
      <c r="V11" s="67" t="s">
        <v>65</v>
      </c>
      <c r="W11" s="49" t="s">
        <v>65</v>
      </c>
      <c r="X11" s="67" t="s">
        <v>65</v>
      </c>
      <c r="Y11" s="41">
        <v>482</v>
      </c>
      <c r="Z11" s="67" t="s">
        <v>65</v>
      </c>
    </row>
    <row r="12" spans="1:26" ht="15" customHeight="1" x14ac:dyDescent="0.25">
      <c r="A12" s="37" t="s">
        <v>7</v>
      </c>
      <c r="B12" s="68" t="s">
        <v>36</v>
      </c>
      <c r="C12" s="69" t="s">
        <v>36</v>
      </c>
      <c r="D12" s="70" t="s">
        <v>65</v>
      </c>
      <c r="E12" s="49" t="s">
        <v>65</v>
      </c>
      <c r="F12" s="71" t="s">
        <v>65</v>
      </c>
      <c r="G12" s="67" t="s">
        <v>65</v>
      </c>
      <c r="H12" s="49" t="s">
        <v>65</v>
      </c>
      <c r="I12" s="71" t="s">
        <v>65</v>
      </c>
      <c r="J12" s="71" t="s">
        <v>65</v>
      </c>
      <c r="K12" s="67" t="s">
        <v>65</v>
      </c>
      <c r="L12" s="49" t="s">
        <v>65</v>
      </c>
      <c r="M12" s="67" t="s">
        <v>65</v>
      </c>
      <c r="N12" s="70" t="s">
        <v>65</v>
      </c>
      <c r="O12" s="49" t="s">
        <v>65</v>
      </c>
      <c r="P12" s="71" t="s">
        <v>65</v>
      </c>
      <c r="Q12" s="71" t="s">
        <v>65</v>
      </c>
      <c r="R12" s="67" t="s">
        <v>65</v>
      </c>
      <c r="S12" s="49" t="s">
        <v>65</v>
      </c>
      <c r="T12" s="67" t="s">
        <v>65</v>
      </c>
      <c r="U12" s="49" t="s">
        <v>65</v>
      </c>
      <c r="V12" s="67" t="s">
        <v>65</v>
      </c>
      <c r="W12" s="41">
        <v>106114</v>
      </c>
      <c r="X12" s="69" t="s">
        <v>36</v>
      </c>
      <c r="Y12" s="41">
        <v>106114</v>
      </c>
      <c r="Z12" s="67" t="s">
        <v>65</v>
      </c>
    </row>
    <row r="13" spans="1:26" ht="15" customHeight="1" x14ac:dyDescent="0.25">
      <c r="A13" s="37" t="s">
        <v>3</v>
      </c>
      <c r="B13" s="68" t="s">
        <v>36</v>
      </c>
      <c r="C13" s="69" t="s">
        <v>36</v>
      </c>
      <c r="D13" s="70" t="s">
        <v>65</v>
      </c>
      <c r="E13" s="49" t="s">
        <v>65</v>
      </c>
      <c r="F13" s="71" t="s">
        <v>65</v>
      </c>
      <c r="G13" s="67" t="s">
        <v>65</v>
      </c>
      <c r="H13" s="49" t="s">
        <v>65</v>
      </c>
      <c r="I13" s="71" t="s">
        <v>65</v>
      </c>
      <c r="J13" s="71" t="s">
        <v>65</v>
      </c>
      <c r="K13" s="67" t="s">
        <v>65</v>
      </c>
      <c r="L13" s="49" t="s">
        <v>65</v>
      </c>
      <c r="M13" s="67" t="s">
        <v>65</v>
      </c>
      <c r="N13" s="70" t="s">
        <v>65</v>
      </c>
      <c r="O13" s="49" t="s">
        <v>65</v>
      </c>
      <c r="P13" s="71" t="s">
        <v>65</v>
      </c>
      <c r="Q13" s="71" t="s">
        <v>65</v>
      </c>
      <c r="R13" s="67" t="s">
        <v>65</v>
      </c>
      <c r="S13" s="49" t="s">
        <v>65</v>
      </c>
      <c r="T13" s="67" t="s">
        <v>65</v>
      </c>
      <c r="U13" s="49" t="s">
        <v>65</v>
      </c>
      <c r="V13" s="67" t="s">
        <v>65</v>
      </c>
      <c r="W13" s="41">
        <v>34741</v>
      </c>
      <c r="X13" s="43">
        <v>1</v>
      </c>
      <c r="Y13" s="41">
        <v>34741</v>
      </c>
      <c r="Z13" s="43">
        <v>1</v>
      </c>
    </row>
    <row r="14" spans="1:26" ht="15" customHeight="1" x14ac:dyDescent="0.25">
      <c r="A14" s="37" t="s">
        <v>11</v>
      </c>
      <c r="B14" s="68" t="s">
        <v>36</v>
      </c>
      <c r="C14" s="69" t="s">
        <v>36</v>
      </c>
      <c r="D14" s="70" t="s">
        <v>65</v>
      </c>
      <c r="E14" s="49" t="s">
        <v>65</v>
      </c>
      <c r="F14" s="71" t="s">
        <v>65</v>
      </c>
      <c r="G14" s="67" t="s">
        <v>65</v>
      </c>
      <c r="H14" s="49" t="s">
        <v>65</v>
      </c>
      <c r="I14" s="71" t="s">
        <v>65</v>
      </c>
      <c r="J14" s="71" t="s">
        <v>65</v>
      </c>
      <c r="K14" s="67" t="s">
        <v>65</v>
      </c>
      <c r="L14" s="49" t="s">
        <v>65</v>
      </c>
      <c r="M14" s="67" t="s">
        <v>65</v>
      </c>
      <c r="N14" s="70" t="s">
        <v>65</v>
      </c>
      <c r="O14" s="49" t="s">
        <v>65</v>
      </c>
      <c r="P14" s="71" t="s">
        <v>65</v>
      </c>
      <c r="Q14" s="71" t="s">
        <v>65</v>
      </c>
      <c r="R14" s="67" t="s">
        <v>65</v>
      </c>
      <c r="S14" s="49" t="s">
        <v>65</v>
      </c>
      <c r="T14" s="67" t="s">
        <v>65</v>
      </c>
      <c r="U14" s="49" t="s">
        <v>65</v>
      </c>
      <c r="V14" s="67" t="s">
        <v>65</v>
      </c>
      <c r="W14" s="41">
        <v>25986</v>
      </c>
      <c r="X14" s="67" t="s">
        <v>65</v>
      </c>
      <c r="Y14" s="41">
        <v>25986</v>
      </c>
      <c r="Z14" s="67" t="s">
        <v>65</v>
      </c>
    </row>
    <row r="15" spans="1:26" ht="15" customHeight="1" x14ac:dyDescent="0.25">
      <c r="A15" s="37" t="s">
        <v>8</v>
      </c>
      <c r="B15" s="68" t="s">
        <v>36</v>
      </c>
      <c r="C15" s="69" t="s">
        <v>36</v>
      </c>
      <c r="D15" s="70" t="s">
        <v>65</v>
      </c>
      <c r="E15" s="49" t="s">
        <v>65</v>
      </c>
      <c r="F15" s="71" t="s">
        <v>65</v>
      </c>
      <c r="G15" s="67" t="s">
        <v>65</v>
      </c>
      <c r="H15" s="49" t="s">
        <v>65</v>
      </c>
      <c r="I15" s="71" t="s">
        <v>65</v>
      </c>
      <c r="J15" s="71" t="s">
        <v>65</v>
      </c>
      <c r="K15" s="67" t="s">
        <v>65</v>
      </c>
      <c r="L15" s="49" t="s">
        <v>65</v>
      </c>
      <c r="M15" s="67" t="s">
        <v>65</v>
      </c>
      <c r="N15" s="70" t="s">
        <v>65</v>
      </c>
      <c r="O15" s="49" t="s">
        <v>65</v>
      </c>
      <c r="P15" s="71" t="s">
        <v>65</v>
      </c>
      <c r="Q15" s="71" t="s">
        <v>65</v>
      </c>
      <c r="R15" s="67" t="s">
        <v>65</v>
      </c>
      <c r="S15" s="49" t="s">
        <v>65</v>
      </c>
      <c r="T15" s="67" t="s">
        <v>65</v>
      </c>
      <c r="U15" s="49" t="s">
        <v>65</v>
      </c>
      <c r="V15" s="67" t="s">
        <v>65</v>
      </c>
      <c r="W15" s="41">
        <v>10612</v>
      </c>
      <c r="X15" s="67" t="s">
        <v>65</v>
      </c>
      <c r="Y15" s="41">
        <v>10612</v>
      </c>
      <c r="Z15" s="67" t="s">
        <v>65</v>
      </c>
    </row>
    <row r="16" spans="1:26" ht="15" customHeight="1" x14ac:dyDescent="0.25">
      <c r="A16" s="37" t="s">
        <v>13</v>
      </c>
      <c r="B16" s="68" t="s">
        <v>36</v>
      </c>
      <c r="C16" s="69" t="s">
        <v>36</v>
      </c>
      <c r="D16" s="70" t="s">
        <v>65</v>
      </c>
      <c r="E16" s="49" t="s">
        <v>65</v>
      </c>
      <c r="F16" s="71" t="s">
        <v>65</v>
      </c>
      <c r="G16" s="67" t="s">
        <v>65</v>
      </c>
      <c r="H16" s="49" t="s">
        <v>65</v>
      </c>
      <c r="I16" s="71" t="s">
        <v>65</v>
      </c>
      <c r="J16" s="71" t="s">
        <v>65</v>
      </c>
      <c r="K16" s="67" t="s">
        <v>65</v>
      </c>
      <c r="L16" s="49" t="s">
        <v>65</v>
      </c>
      <c r="M16" s="67" t="s">
        <v>65</v>
      </c>
      <c r="N16" s="70" t="s">
        <v>65</v>
      </c>
      <c r="O16" s="49" t="s">
        <v>65</v>
      </c>
      <c r="P16" s="71" t="s">
        <v>65</v>
      </c>
      <c r="Q16" s="71" t="s">
        <v>65</v>
      </c>
      <c r="R16" s="67" t="s">
        <v>65</v>
      </c>
      <c r="S16" s="49" t="s">
        <v>65</v>
      </c>
      <c r="T16" s="67" t="s">
        <v>65</v>
      </c>
      <c r="U16" s="49" t="s">
        <v>65</v>
      </c>
      <c r="V16" s="67" t="s">
        <v>65</v>
      </c>
      <c r="W16" s="41">
        <v>9937</v>
      </c>
      <c r="X16" s="67" t="s">
        <v>65</v>
      </c>
      <c r="Y16" s="41">
        <v>9937</v>
      </c>
      <c r="Z16" s="67" t="s">
        <v>65</v>
      </c>
    </row>
    <row r="17" spans="1:91" ht="15" customHeight="1" x14ac:dyDescent="0.25">
      <c r="A17" s="37" t="s">
        <v>12</v>
      </c>
      <c r="B17" s="68" t="s">
        <v>36</v>
      </c>
      <c r="C17" s="69" t="s">
        <v>36</v>
      </c>
      <c r="D17" s="70" t="s">
        <v>65</v>
      </c>
      <c r="E17" s="49" t="s">
        <v>65</v>
      </c>
      <c r="F17" s="71" t="s">
        <v>65</v>
      </c>
      <c r="G17" s="67" t="s">
        <v>65</v>
      </c>
      <c r="H17" s="49" t="s">
        <v>65</v>
      </c>
      <c r="I17" s="71" t="s">
        <v>65</v>
      </c>
      <c r="J17" s="71" t="s">
        <v>65</v>
      </c>
      <c r="K17" s="67" t="s">
        <v>65</v>
      </c>
      <c r="L17" s="49" t="s">
        <v>65</v>
      </c>
      <c r="M17" s="67" t="s">
        <v>65</v>
      </c>
      <c r="N17" s="70" t="s">
        <v>65</v>
      </c>
      <c r="O17" s="49" t="s">
        <v>65</v>
      </c>
      <c r="P17" s="71" t="s">
        <v>65</v>
      </c>
      <c r="Q17" s="71" t="s">
        <v>65</v>
      </c>
      <c r="R17" s="67" t="s">
        <v>65</v>
      </c>
      <c r="S17" s="49" t="s">
        <v>65</v>
      </c>
      <c r="T17" s="67" t="s">
        <v>65</v>
      </c>
      <c r="U17" s="49" t="s">
        <v>65</v>
      </c>
      <c r="V17" s="67" t="s">
        <v>65</v>
      </c>
      <c r="W17" s="41">
        <v>5228</v>
      </c>
      <c r="X17" s="67" t="s">
        <v>65</v>
      </c>
      <c r="Y17" s="41">
        <v>5228</v>
      </c>
      <c r="Z17" s="67" t="s">
        <v>65</v>
      </c>
    </row>
    <row r="18" spans="1:91" ht="15" customHeight="1" x14ac:dyDescent="0.25">
      <c r="A18" s="37" t="s">
        <v>15</v>
      </c>
      <c r="B18" s="68" t="s">
        <v>36</v>
      </c>
      <c r="C18" s="69" t="s">
        <v>36</v>
      </c>
      <c r="D18" s="70" t="s">
        <v>65</v>
      </c>
      <c r="E18" s="49" t="s">
        <v>65</v>
      </c>
      <c r="F18" s="71" t="s">
        <v>65</v>
      </c>
      <c r="G18" s="67" t="s">
        <v>65</v>
      </c>
      <c r="H18" s="49" t="s">
        <v>65</v>
      </c>
      <c r="I18" s="71" t="s">
        <v>65</v>
      </c>
      <c r="J18" s="71" t="s">
        <v>65</v>
      </c>
      <c r="K18" s="67" t="s">
        <v>65</v>
      </c>
      <c r="L18" s="49" t="s">
        <v>65</v>
      </c>
      <c r="M18" s="67" t="s">
        <v>65</v>
      </c>
      <c r="N18" s="70" t="s">
        <v>65</v>
      </c>
      <c r="O18" s="49" t="s">
        <v>65</v>
      </c>
      <c r="P18" s="71" t="s">
        <v>65</v>
      </c>
      <c r="Q18" s="71" t="s">
        <v>65</v>
      </c>
      <c r="R18" s="67" t="s">
        <v>65</v>
      </c>
      <c r="S18" s="49" t="s">
        <v>65</v>
      </c>
      <c r="T18" s="67" t="s">
        <v>65</v>
      </c>
      <c r="U18" s="49" t="s">
        <v>65</v>
      </c>
      <c r="V18" s="67" t="s">
        <v>65</v>
      </c>
      <c r="W18" s="41">
        <v>5026</v>
      </c>
      <c r="X18" s="67" t="s">
        <v>65</v>
      </c>
      <c r="Y18" s="41">
        <v>5026</v>
      </c>
      <c r="Z18" s="67" t="s">
        <v>65</v>
      </c>
    </row>
    <row r="19" spans="1:91" ht="15" customHeight="1" x14ac:dyDescent="0.25">
      <c r="A19" s="37" t="s">
        <v>9</v>
      </c>
      <c r="B19" s="68" t="s">
        <v>36</v>
      </c>
      <c r="C19" s="69" t="s">
        <v>36</v>
      </c>
      <c r="D19" s="70" t="s">
        <v>65</v>
      </c>
      <c r="E19" s="49" t="s">
        <v>65</v>
      </c>
      <c r="F19" s="71" t="s">
        <v>65</v>
      </c>
      <c r="G19" s="67" t="s">
        <v>65</v>
      </c>
      <c r="H19" s="49" t="s">
        <v>65</v>
      </c>
      <c r="I19" s="71" t="s">
        <v>65</v>
      </c>
      <c r="J19" s="71" t="s">
        <v>65</v>
      </c>
      <c r="K19" s="67" t="s">
        <v>65</v>
      </c>
      <c r="L19" s="49" t="s">
        <v>65</v>
      </c>
      <c r="M19" s="67" t="s">
        <v>65</v>
      </c>
      <c r="N19" s="70" t="s">
        <v>65</v>
      </c>
      <c r="O19" s="49" t="s">
        <v>65</v>
      </c>
      <c r="P19" s="71" t="s">
        <v>65</v>
      </c>
      <c r="Q19" s="71" t="s">
        <v>65</v>
      </c>
      <c r="R19" s="67" t="s">
        <v>65</v>
      </c>
      <c r="S19" s="49" t="s">
        <v>65</v>
      </c>
      <c r="T19" s="67" t="s">
        <v>65</v>
      </c>
      <c r="U19" s="49" t="s">
        <v>65</v>
      </c>
      <c r="V19" s="67" t="s">
        <v>65</v>
      </c>
      <c r="W19" s="41">
        <v>3227</v>
      </c>
      <c r="X19" s="67" t="s">
        <v>65</v>
      </c>
      <c r="Y19" s="41">
        <v>3227</v>
      </c>
      <c r="Z19" s="67" t="s">
        <v>65</v>
      </c>
    </row>
    <row r="20" spans="1:91" ht="15" customHeight="1" x14ac:dyDescent="0.25">
      <c r="A20" s="37" t="s">
        <v>14</v>
      </c>
      <c r="B20" s="68" t="s">
        <v>36</v>
      </c>
      <c r="C20" s="69" t="s">
        <v>36</v>
      </c>
      <c r="D20" s="70" t="s">
        <v>65</v>
      </c>
      <c r="E20" s="49" t="s">
        <v>65</v>
      </c>
      <c r="F20" s="71" t="s">
        <v>65</v>
      </c>
      <c r="G20" s="67" t="s">
        <v>65</v>
      </c>
      <c r="H20" s="49" t="s">
        <v>65</v>
      </c>
      <c r="I20" s="71" t="s">
        <v>65</v>
      </c>
      <c r="J20" s="71" t="s">
        <v>65</v>
      </c>
      <c r="K20" s="67" t="s">
        <v>65</v>
      </c>
      <c r="L20" s="49" t="s">
        <v>65</v>
      </c>
      <c r="M20" s="67" t="s">
        <v>65</v>
      </c>
      <c r="N20" s="70" t="s">
        <v>65</v>
      </c>
      <c r="O20" s="49" t="s">
        <v>65</v>
      </c>
      <c r="P20" s="71" t="s">
        <v>65</v>
      </c>
      <c r="Q20" s="71" t="s">
        <v>65</v>
      </c>
      <c r="R20" s="67" t="s">
        <v>65</v>
      </c>
      <c r="S20" s="49" t="s">
        <v>65</v>
      </c>
      <c r="T20" s="67" t="s">
        <v>65</v>
      </c>
      <c r="U20" s="49" t="s">
        <v>65</v>
      </c>
      <c r="V20" s="67" t="s">
        <v>65</v>
      </c>
      <c r="W20" s="41">
        <v>2853</v>
      </c>
      <c r="X20" s="67" t="s">
        <v>65</v>
      </c>
      <c r="Y20" s="41">
        <v>2853</v>
      </c>
      <c r="Z20" s="67" t="s">
        <v>65</v>
      </c>
    </row>
    <row r="21" spans="1:91" ht="15" customHeight="1" x14ac:dyDescent="0.25">
      <c r="A21" s="37" t="s">
        <v>16</v>
      </c>
      <c r="B21" s="68" t="s">
        <v>36</v>
      </c>
      <c r="C21" s="69" t="s">
        <v>36</v>
      </c>
      <c r="D21" s="70" t="s">
        <v>65</v>
      </c>
      <c r="E21" s="49" t="s">
        <v>65</v>
      </c>
      <c r="F21" s="71" t="s">
        <v>65</v>
      </c>
      <c r="G21" s="67" t="s">
        <v>65</v>
      </c>
      <c r="H21" s="49" t="s">
        <v>65</v>
      </c>
      <c r="I21" s="71" t="s">
        <v>65</v>
      </c>
      <c r="J21" s="71" t="s">
        <v>65</v>
      </c>
      <c r="K21" s="67" t="s">
        <v>65</v>
      </c>
      <c r="L21" s="49" t="s">
        <v>65</v>
      </c>
      <c r="M21" s="67" t="s">
        <v>65</v>
      </c>
      <c r="N21" s="70" t="s">
        <v>65</v>
      </c>
      <c r="O21" s="49" t="s">
        <v>65</v>
      </c>
      <c r="P21" s="71" t="s">
        <v>65</v>
      </c>
      <c r="Q21" s="71" t="s">
        <v>65</v>
      </c>
      <c r="R21" s="67" t="s">
        <v>65</v>
      </c>
      <c r="S21" s="49" t="s">
        <v>65</v>
      </c>
      <c r="T21" s="67" t="s">
        <v>65</v>
      </c>
      <c r="U21" s="49" t="s">
        <v>65</v>
      </c>
      <c r="V21" s="67" t="s">
        <v>65</v>
      </c>
      <c r="W21" s="41">
        <v>617</v>
      </c>
      <c r="X21" s="67" t="s">
        <v>65</v>
      </c>
      <c r="Y21" s="41">
        <v>617</v>
      </c>
      <c r="Z21" s="67" t="s">
        <v>65</v>
      </c>
    </row>
    <row r="22" spans="1:91" ht="15" customHeight="1" x14ac:dyDescent="0.25">
      <c r="A22" s="3" t="s">
        <v>35</v>
      </c>
      <c r="B22" s="4">
        <v>5558</v>
      </c>
      <c r="C22" s="5">
        <v>2025</v>
      </c>
      <c r="D22" s="5">
        <v>9651</v>
      </c>
      <c r="E22" s="4">
        <v>1267</v>
      </c>
      <c r="F22" s="6">
        <v>2676</v>
      </c>
      <c r="G22" s="5">
        <v>955</v>
      </c>
      <c r="H22" s="7">
        <v>1958</v>
      </c>
      <c r="I22" s="7">
        <v>3819</v>
      </c>
      <c r="J22" s="7">
        <v>1166</v>
      </c>
      <c r="K22" s="5">
        <v>4460</v>
      </c>
      <c r="L22" s="7">
        <v>1923</v>
      </c>
      <c r="M22" s="5">
        <v>4904</v>
      </c>
      <c r="N22" s="8">
        <v>1549</v>
      </c>
      <c r="O22" s="7">
        <v>1570</v>
      </c>
      <c r="P22" s="7">
        <v>821</v>
      </c>
      <c r="Q22" s="7">
        <v>1949</v>
      </c>
      <c r="R22" s="5">
        <v>1698</v>
      </c>
      <c r="S22" s="7">
        <v>1614</v>
      </c>
      <c r="T22" s="5">
        <v>2356</v>
      </c>
      <c r="U22" s="7">
        <v>51892</v>
      </c>
      <c r="V22" s="5">
        <v>6</v>
      </c>
      <c r="W22" s="7">
        <v>4150543</v>
      </c>
      <c r="X22" s="5">
        <v>118</v>
      </c>
      <c r="Y22" s="7">
        <v>4202435</v>
      </c>
      <c r="Z22" s="5">
        <v>124</v>
      </c>
    </row>
    <row r="23" spans="1:91" ht="65.25" customHeight="1" x14ac:dyDescent="0.25">
      <c r="A23" s="85" t="s">
        <v>66</v>
      </c>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2"/>
      <c r="AB23" s="2"/>
    </row>
    <row r="24" spans="1:91" s="12" customFormat="1" x14ac:dyDescent="0.25">
      <c r="A24" s="58"/>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2"/>
      <c r="AB24" s="2"/>
      <c r="AC24" s="2"/>
      <c r="AD24" s="2"/>
      <c r="AE24" s="2"/>
      <c r="AF24" s="2"/>
      <c r="AG24" s="2"/>
      <c r="AH24" s="2"/>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25" spans="1:91" s="12" customFormat="1" x14ac:dyDescent="0.25">
      <c r="A25" s="60" t="s">
        <v>50</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2"/>
      <c r="AB25" s="2"/>
      <c r="AC25" s="2"/>
      <c r="AD25" s="2"/>
      <c r="AE25" s="2"/>
      <c r="AF25" s="2"/>
      <c r="AG25" s="2"/>
      <c r="AH25" s="2"/>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26" spans="1:91" s="12" customFormat="1" x14ac:dyDescent="0.25">
      <c r="A26" s="60" t="s">
        <v>34</v>
      </c>
      <c r="B26" s="58"/>
      <c r="C26" s="59"/>
      <c r="D26" s="59"/>
      <c r="E26" s="59"/>
      <c r="F26" s="59"/>
      <c r="G26" s="59"/>
      <c r="H26" s="59"/>
      <c r="I26" s="59"/>
      <c r="J26" s="59"/>
      <c r="K26" s="59"/>
      <c r="L26" s="59"/>
      <c r="M26" s="59"/>
      <c r="N26" s="59"/>
      <c r="O26" s="59"/>
      <c r="P26" s="59"/>
      <c r="Q26" s="59"/>
      <c r="R26" s="59"/>
      <c r="S26" s="59"/>
      <c r="T26" s="59"/>
      <c r="U26" s="26"/>
      <c r="V26" s="59"/>
      <c r="W26" s="59"/>
      <c r="X26" s="59"/>
      <c r="Y26" s="59"/>
      <c r="Z26" s="59"/>
      <c r="AA26" s="2"/>
      <c r="AB26" s="2"/>
      <c r="AC26" s="2"/>
      <c r="AD26" s="2"/>
      <c r="AE26" s="2"/>
      <c r="AF26" s="2"/>
      <c r="AG26" s="2"/>
      <c r="AH26" s="2"/>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row>
    <row r="27" spans="1:91" s="12" customFormat="1" x14ac:dyDescent="0.25">
      <c r="A27" s="61"/>
      <c r="B27" s="58"/>
      <c r="C27" s="59"/>
      <c r="D27" s="59"/>
      <c r="E27" s="59"/>
      <c r="F27" s="59"/>
      <c r="G27" s="59"/>
      <c r="H27" s="59"/>
      <c r="I27" s="59"/>
      <c r="J27" s="59"/>
      <c r="K27" s="26"/>
      <c r="L27" s="26"/>
      <c r="M27" s="26"/>
      <c r="N27" s="26"/>
      <c r="O27" s="59"/>
      <c r="P27" s="59"/>
      <c r="Q27" s="59"/>
      <c r="R27" s="59"/>
      <c r="S27" s="59"/>
      <c r="T27" s="59"/>
      <c r="U27" s="26"/>
      <c r="V27" s="59"/>
      <c r="W27" s="59"/>
      <c r="X27" s="59"/>
      <c r="Y27" s="59"/>
      <c r="Z27" s="59"/>
      <c r="AA27" s="2"/>
      <c r="AB27" s="2"/>
      <c r="AC27" s="2"/>
      <c r="AD27" s="2"/>
      <c r="AE27" s="2"/>
      <c r="AF27" s="2"/>
      <c r="AG27" s="2"/>
      <c r="AH27" s="2"/>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row>
    <row r="28" spans="1:91" s="12" customFormat="1" x14ac:dyDescent="0.25">
      <c r="A28" s="61"/>
      <c r="B28" s="58"/>
      <c r="C28" s="59"/>
      <c r="D28" s="59"/>
      <c r="E28" s="59"/>
      <c r="F28" s="59"/>
      <c r="G28" s="59"/>
      <c r="H28" s="59"/>
      <c r="I28" s="59"/>
      <c r="J28" s="59"/>
      <c r="K28" s="26"/>
      <c r="L28" s="26"/>
      <c r="M28" s="26"/>
      <c r="N28" s="26"/>
      <c r="O28" s="59"/>
      <c r="P28" s="59"/>
      <c r="Q28" s="59"/>
      <c r="R28" s="59"/>
      <c r="S28" s="59"/>
      <c r="T28" s="59"/>
      <c r="U28" s="26"/>
      <c r="V28" s="59"/>
      <c r="W28" s="59"/>
      <c r="X28" s="59"/>
      <c r="Y28" s="59"/>
      <c r="Z28" s="59"/>
      <c r="AA28" s="2"/>
      <c r="AB28" s="2"/>
      <c r="AC28" s="2"/>
      <c r="AD28" s="2"/>
      <c r="AE28" s="2"/>
      <c r="AF28" s="2"/>
      <c r="AG28" s="2"/>
      <c r="AH28" s="2"/>
      <c r="AI28" s="9"/>
      <c r="AJ28" s="10"/>
      <c r="AK28" s="11"/>
      <c r="AL28" s="10"/>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row>
    <row r="29" spans="1:91" s="13" customFormat="1" x14ac:dyDescent="0.25">
      <c r="A29" s="62" t="s">
        <v>49</v>
      </c>
      <c r="B29" s="63"/>
      <c r="C29" s="26"/>
      <c r="D29" s="26"/>
      <c r="E29" s="26"/>
      <c r="F29" s="26"/>
      <c r="G29" s="26"/>
      <c r="H29" s="26"/>
      <c r="I29" s="26"/>
      <c r="J29" s="26"/>
      <c r="K29" s="26"/>
      <c r="L29" s="26"/>
      <c r="M29" s="26"/>
      <c r="N29" s="26"/>
      <c r="O29" s="26"/>
      <c r="P29" s="26"/>
      <c r="Q29" s="26"/>
      <c r="R29" s="26"/>
      <c r="S29" s="26"/>
      <c r="T29" s="26"/>
      <c r="U29" s="26"/>
      <c r="V29" s="59"/>
      <c r="W29" s="59"/>
      <c r="X29" s="59"/>
      <c r="Y29" s="59"/>
      <c r="Z29" s="59"/>
      <c r="AA29" s="2"/>
      <c r="AB29" s="2"/>
      <c r="AC29" s="2"/>
      <c r="AD29" s="2"/>
      <c r="AE29" s="2"/>
      <c r="AF29" s="2"/>
      <c r="AG29" s="2"/>
      <c r="AH29" s="2"/>
      <c r="AI29" s="9"/>
      <c r="AJ29" s="10"/>
      <c r="AK29" s="11"/>
      <c r="AL29" s="10"/>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row>
    <row r="30" spans="1:91" customFormat="1" x14ac:dyDescent="0.25">
      <c r="A30" s="26"/>
      <c r="B30" s="26"/>
      <c r="C30" s="26"/>
      <c r="D30" s="26"/>
      <c r="E30" s="26"/>
      <c r="F30" s="26"/>
      <c r="G30" s="26"/>
      <c r="H30" s="26"/>
      <c r="I30" s="26"/>
      <c r="J30" s="26"/>
      <c r="K30" s="26"/>
      <c r="L30" s="26"/>
      <c r="M30" s="26"/>
      <c r="N30" s="26"/>
      <c r="O30" s="26"/>
      <c r="P30" s="26"/>
      <c r="Q30" s="26"/>
      <c r="R30" s="26"/>
      <c r="S30" s="26"/>
      <c r="T30" s="26"/>
      <c r="U30" s="64"/>
      <c r="V30" s="59"/>
      <c r="W30" s="59"/>
      <c r="X30" s="59"/>
      <c r="Y30" s="59"/>
      <c r="Z30" s="59"/>
      <c r="AA30" s="2"/>
      <c r="AB30" s="2"/>
      <c r="AC30" s="2"/>
      <c r="AD30" s="2"/>
      <c r="AE30" s="2"/>
      <c r="AF30" s="2"/>
      <c r="AG30" s="2"/>
      <c r="AH30" s="2"/>
      <c r="AI30" s="9"/>
      <c r="AJ30" s="10"/>
      <c r="AK30" s="11"/>
      <c r="AL30" s="10"/>
    </row>
  </sheetData>
  <mergeCells count="13">
    <mergeCell ref="O3:R3"/>
    <mergeCell ref="S3:T3"/>
    <mergeCell ref="A23:Z23"/>
    <mergeCell ref="A1:Z1"/>
    <mergeCell ref="A2:A4"/>
    <mergeCell ref="B2:T2"/>
    <mergeCell ref="U2:V3"/>
    <mergeCell ref="W2:X3"/>
    <mergeCell ref="Y2:Z3"/>
    <mergeCell ref="B3:C3"/>
    <mergeCell ref="E3:G3"/>
    <mergeCell ref="H3:K3"/>
    <mergeCell ref="L3:M3"/>
  </mergeCells>
  <hyperlinks>
    <hyperlink ref="A29" location="Index!A1" display="Retour 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67" orientation="landscape" r:id="rId1"/>
  <headerFooter scaleWithDoc="0">
    <oddHeader>&amp;L&amp;"Arial,Normal"&amp;10Parlement flamand&amp;C&amp;"Arial,Gras"&amp;10ÉLECTIONS</oddHeader>
    <oddFooter>&amp;C&amp;P/&amp;N&amp;R© IBSA</oddFooter>
  </headerFooter>
  <colBreaks count="1" manualBreakCount="1">
    <brk id="14"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Index</vt:lpstr>
      <vt:lpstr>16.3.1.1</vt:lpstr>
      <vt:lpstr>16.3.1.2</vt:lpstr>
      <vt:lpstr>16.3.1.3</vt:lpstr>
      <vt:lpstr>'16.3.1.1'!Impression_des_titres</vt:lpstr>
      <vt:lpstr>'16.3.1.2'!Impression_des_titres</vt:lpstr>
      <vt:lpstr>'16.3.1.3'!Impression_des_titres</vt:lpstr>
      <vt:lpstr>'16.3.1.1'!Zone_d_impression</vt:lpstr>
      <vt:lpstr>'16.3.1.2'!Zone_d_impression</vt:lpstr>
      <vt:lpstr>'16.3.1.3'!Zone_d_impression</vt:lpstr>
      <vt:lpstr>Index!Zone_d_impression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2018-02-19T07:34:19Z</dcterms:created>
  <dcterms:modified xsi:type="dcterms:W3CDTF">2024-07-24T08:01:06Z</dcterms:modified>
</cp:coreProperties>
</file>