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codeName="ThisWorkbook" defaultThemeVersion="124226"/>
  <xr:revisionPtr revIDLastSave="0" documentId="8_{4019F7DB-43FE-4A75-86D2-DCB5CC1DC3FD}" xr6:coauthVersionLast="47" xr6:coauthVersionMax="47" xr10:uidLastSave="{00000000-0000-0000-0000-000000000000}"/>
  <bookViews>
    <workbookView xWindow="-120" yWindow="-120" windowWidth="29040" windowHeight="15840" tabRatio="713" xr2:uid="{00000000-000D-0000-FFFF-FFFF00000000}"/>
  </bookViews>
  <sheets>
    <sheet name="Index" sheetId="6" r:id="rId1"/>
    <sheet name="14.2.1.1" sheetId="7" r:id="rId2"/>
    <sheet name="14.2.1.2" sheetId="11" r:id="rId3"/>
    <sheet name="14.2.1.3" sheetId="5" r:id="rId4"/>
    <sheet name="14.2.1.4" sheetId="18" r:id="rId5"/>
    <sheet name="14.2.1.5" sheetId="9" r:id="rId6"/>
    <sheet name="14.2.1.6" sheetId="19" r:id="rId7"/>
    <sheet name="14.2.1.7" sheetId="17" r:id="rId8"/>
    <sheet name="14.2.1.8" sheetId="21" r:id="rId9"/>
    <sheet name="14.2.1.9" sheetId="26" r:id="rId10"/>
    <sheet name="14.2.2.1" sheetId="22" r:id="rId11"/>
    <sheet name="14.2.2.2" sheetId="23" r:id="rId12"/>
    <sheet name="14.2.2.3" sheetId="24" r:id="rId13"/>
    <sheet name="14.2.2.4" sheetId="25" r:id="rId14"/>
  </sheets>
  <definedNames>
    <definedName name="__ljlj" localSheetId="9">#REF!</definedName>
    <definedName name="__ljlj">#REF!</definedName>
    <definedName name="__xlnm.Print_Area_4" localSheetId="9">#REF!</definedName>
    <definedName name="__xlnm.Print_Area_4">#REF!</definedName>
    <definedName name="__xlnm.Print_Area_5" localSheetId="9">#REF!</definedName>
    <definedName name="__xlnm.Print_Area_5">#REF!</definedName>
    <definedName name="__xlnm.Print_Titles_4" localSheetId="9">(#REF!,#REF!)</definedName>
    <definedName name="__xlnm.Print_Titles_4">(#REF!,#REF!)</definedName>
    <definedName name="__xlnm.Print_Titles_5" localSheetId="9">#REF!</definedName>
    <definedName name="__xlnm.Print_Titles_5">#REF!</definedName>
    <definedName name="_xlnm._FilterDatabase" localSheetId="4" hidden="1">'14.2.1.4'!$A$4:$F$115</definedName>
    <definedName name="_xlnm._FilterDatabase" localSheetId="10" hidden="1">'14.2.2.1'!$A$4:$A$13</definedName>
    <definedName name="dd" localSheetId="9">(#REF!,#REF!)</definedName>
    <definedName name="dd">(#REF!,#REF!)</definedName>
    <definedName name="_xlnm.Print_Titles" localSheetId="2">'14.2.1.2'!$A:$A</definedName>
    <definedName name="_xlnm.Print_Titles" localSheetId="4">'14.2.1.4'!$4:$4</definedName>
    <definedName name="_xlnm.Print_Titles" localSheetId="5">'14.2.1.5'!$A:$A</definedName>
    <definedName name="_xlnm.Print_Titles" localSheetId="7">'14.2.1.7'!$4:$4</definedName>
    <definedName name="_xlnm.Print_Titles" localSheetId="8">'14.2.1.8'!$A:$A,'14.2.1.8'!$4:$5</definedName>
    <definedName name="_xlnm.Print_Titles" localSheetId="9">'14.2.1.9'!$A:$A</definedName>
    <definedName name="_xlnm.Print_Titles" localSheetId="11">'14.2.2.2'!$4:$5</definedName>
    <definedName name="_xlnm.Print_Titles" localSheetId="12">'14.2.2.3'!$4:$5</definedName>
    <definedName name="srr">"#REF!"</definedName>
    <definedName name="_xlnm.Print_Area" localSheetId="1">'14.2.1.1'!$A$1:$S$13</definedName>
    <definedName name="_xlnm.Print_Area" localSheetId="2">'14.2.1.2'!$A$1:$AO$35</definedName>
    <definedName name="_xlnm.Print_Area" localSheetId="3">'14.2.1.3'!$A$1:$S$13</definedName>
    <definedName name="_xlnm.Print_Area" localSheetId="4">'14.2.1.4'!$A$1:$F$115</definedName>
    <definedName name="_xlnm.Print_Area" localSheetId="5">'14.2.1.5'!$A$1:$AO$35</definedName>
    <definedName name="_xlnm.Print_Area" localSheetId="6">'14.2.1.6'!$A$1:$Q$35</definedName>
    <definedName name="_xlnm.Print_Area" localSheetId="7">'14.2.1.7'!$A$1:$L$55</definedName>
    <definedName name="_xlnm.Print_Area" localSheetId="8">'14.2.1.8'!$A$1:$AF$56</definedName>
    <definedName name="_xlnm.Print_Area" localSheetId="9">'14.2.1.9'!$A$1:$AO$37</definedName>
    <definedName name="_xlnm.Print_Area" localSheetId="10">'14.2.2.1'!$A$1:$K$15</definedName>
    <definedName name="_xlnm.Print_Area" localSheetId="11">'14.2.2.2'!$A$1:$Q$50</definedName>
    <definedName name="_xlnm.Print_Area" localSheetId="12">'14.2.2.3'!$A$1:$P$50</definedName>
    <definedName name="_xlnm.Print_Area" localSheetId="13">'14.2.2.4'!$A$1:$M$70</definedName>
    <definedName name="_xlnm.Print_Area" localSheetId="0">Index!$A$1:$D$26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25" i="11" l="1"/>
  <c r="AJ25" i="11"/>
  <c r="AI25" i="11"/>
  <c r="AH25" i="11"/>
  <c r="AG25" i="11"/>
  <c r="AF25" i="11"/>
  <c r="AE25" i="11"/>
  <c r="AD25" i="11"/>
  <c r="F100" i="18"/>
  <c r="F99" i="18"/>
  <c r="F98" i="18"/>
  <c r="F97" i="18"/>
  <c r="F96" i="18"/>
  <c r="F95" i="18"/>
</calcChain>
</file>

<file path=xl/sharedStrings.xml><?xml version="1.0" encoding="utf-8"?>
<sst xmlns="http://schemas.openxmlformats.org/spreadsheetml/2006/main" count="883" uniqueCount="174">
  <si>
    <t>Brabant flamand</t>
  </si>
  <si>
    <t>Brabant wallon</t>
  </si>
  <si>
    <t>Retour à l'index</t>
  </si>
  <si>
    <t>Anderlecht</t>
  </si>
  <si>
    <t>Auderghem</t>
  </si>
  <si>
    <t>Bruxelles</t>
  </si>
  <si>
    <t>Etterbeek</t>
  </si>
  <si>
    <t>Evere</t>
  </si>
  <si>
    <t>Forest</t>
  </si>
  <si>
    <t>Ganshoren</t>
  </si>
  <si>
    <t>Ixelles</t>
  </si>
  <si>
    <t>Jette</t>
  </si>
  <si>
    <t>Koekelberg</t>
  </si>
  <si>
    <t>Schaerbeek</t>
  </si>
  <si>
    <t>Uccle</t>
  </si>
  <si>
    <t>Watermael-Boitsfort</t>
  </si>
  <si>
    <t>Total</t>
  </si>
  <si>
    <t>Région de Bruxelles-Capitale</t>
  </si>
  <si>
    <t>Région flamande</t>
  </si>
  <si>
    <t>Région wallonne</t>
  </si>
  <si>
    <t>Belgique</t>
  </si>
  <si>
    <t>Année</t>
  </si>
  <si>
    <t>Berchem-Sainte-Agathe</t>
  </si>
  <si>
    <t>Molenbeek-Saint-Jean</t>
  </si>
  <si>
    <t>Saint-Gilles</t>
  </si>
  <si>
    <t>Saint-Josse-ten-Noode</t>
  </si>
  <si>
    <t>Woluwe-Saint-Lambert</t>
  </si>
  <si>
    <t>Woluwe-Saint-Pierre</t>
  </si>
  <si>
    <t>Arr. Hal-Vilvorde</t>
  </si>
  <si>
    <t>Arr. Louvain</t>
  </si>
  <si>
    <t>Tués / mortellement blessés</t>
  </si>
  <si>
    <t>Blessés 
graves</t>
  </si>
  <si>
    <t>Sécurité</t>
  </si>
  <si>
    <t>Femmes</t>
  </si>
  <si>
    <t>Hommes</t>
  </si>
  <si>
    <t>Non disponible</t>
  </si>
  <si>
    <t>Blessés
légers</t>
  </si>
  <si>
    <t>Blessés graves</t>
  </si>
  <si>
    <t>Blessés  légers</t>
  </si>
  <si>
    <t>région</t>
  </si>
  <si>
    <t>commune</t>
  </si>
  <si>
    <t>Inconnu</t>
  </si>
  <si>
    <t>Accidents de roulage sur la voie publique, nombre d'accidents</t>
  </si>
  <si>
    <t>Accidents de roulage sur la voie publique, nombre de victimes</t>
  </si>
  <si>
    <t>Note : Etant donné que la localisation des faits est inconnue pour certaines infractions, la somme des chiffres des niveaux régionaux ne correspondra pas toujours parfaitement avec le niveau national.</t>
  </si>
  <si>
    <t>Vitesse</t>
  </si>
  <si>
    <t>Arrêt et stationnement</t>
  </si>
  <si>
    <t>GSM</t>
  </si>
  <si>
    <t>Feux de signalisation</t>
  </si>
  <si>
    <t>Code de la route</t>
  </si>
  <si>
    <t>Alcool</t>
  </si>
  <si>
    <t>Drogues</t>
  </si>
  <si>
    <t>Documents</t>
  </si>
  <si>
    <t>Poids lourds</t>
  </si>
  <si>
    <t>Autres</t>
  </si>
  <si>
    <t>Contrôle technique</t>
  </si>
  <si>
    <t>Immatriculation</t>
  </si>
  <si>
    <t>Permis de conduire</t>
  </si>
  <si>
    <t>Assurance</t>
  </si>
  <si>
    <t>Non vitesse</t>
  </si>
  <si>
    <t>Excès de 0-10 km/h</t>
  </si>
  <si>
    <t>Excès de 11-20 km/h</t>
  </si>
  <si>
    <t>Excès de 21-30 km/h</t>
  </si>
  <si>
    <t>Excès de 31-40 km/h</t>
  </si>
  <si>
    <t>Excès de plus de 40 km/h</t>
  </si>
  <si>
    <t>Sous-total vitesse</t>
  </si>
  <si>
    <t>Inconnu/Pas d'application</t>
  </si>
  <si>
    <t>Sous-total non vitesse</t>
  </si>
  <si>
    <t>Sexe</t>
  </si>
  <si>
    <t>Groupe d'âge</t>
  </si>
  <si>
    <t>Homme</t>
  </si>
  <si>
    <t>Femme</t>
  </si>
  <si>
    <t>Note : Étant donné que la localisation des faits est inconnue pour certaines infractions, la somme des chiffres des niveaux régionaux ne correspond pas toujours parfaitement avec le niveau national.</t>
  </si>
  <si>
    <t>Excès inconnu</t>
  </si>
  <si>
    <t>0-20 ans</t>
  </si>
  <si>
    <t>21-30 ans</t>
  </si>
  <si>
    <t>31-40 ans</t>
  </si>
  <si>
    <t>41-50 ans</t>
  </si>
  <si>
    <t>51-60 ans</t>
  </si>
  <si>
    <t>Sécurité routière et infractions routières constatées</t>
  </si>
  <si>
    <t>60 ans et +</t>
  </si>
  <si>
    <t>a4 : A, B, à 3 ou 4 roues</t>
  </si>
  <si>
    <t>a5 : Autre piéton, personne en fauteuil roulant, poussant un deux roues</t>
  </si>
  <si>
    <t>Camionnettes</t>
  </si>
  <si>
    <t>a6 : Vélo normal et électrique</t>
  </si>
  <si>
    <t>a7 : Tracteur agricole, autobus, autocar, cavalier, autre usager, véhicule attelé</t>
  </si>
  <si>
    <t>a2 : Camion, tracteur plus semi-remorque, tracteur seul</t>
  </si>
  <si>
    <t>a3 : Moins de 400cc et plus de 400cc</t>
  </si>
  <si>
    <t>Blessés légers</t>
  </si>
  <si>
    <t>a1 : Vélo normal et électrique</t>
  </si>
  <si>
    <t>a1 : Voiture voyageurs, mixte, minibus, véhicule de camping</t>
  </si>
  <si>
    <r>
      <t>1</t>
    </r>
    <r>
      <rPr>
        <b/>
        <vertAlign val="superscript"/>
        <sz val="10"/>
        <color rgb="FFFFFFFF"/>
        <rFont val="Arial"/>
        <family val="2"/>
      </rPr>
      <t>er</t>
    </r>
    <r>
      <rPr>
        <b/>
        <sz val="10"/>
        <color rgb="FFFFFFFF"/>
        <rFont val="Arial"/>
        <family val="2"/>
      </rPr>
      <t xml:space="preserve"> degré</t>
    </r>
  </si>
  <si>
    <r>
      <t>2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</si>
  <si>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3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</si>
  <si>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4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</si>
  <si>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t xml:space="preserve">14.2.1 </t>
  </si>
  <si>
    <t>Sécurité routière</t>
  </si>
  <si>
    <t/>
  </si>
  <si>
    <t xml:space="preserve">14.2.1.1 </t>
  </si>
  <si>
    <t xml:space="preserve"> Nombre total d'accidents</t>
  </si>
  <si>
    <t xml:space="preserve">14.2.1.2 </t>
  </si>
  <si>
    <t xml:space="preserve"> Nombre d'accidents - selon le type de victimes</t>
  </si>
  <si>
    <t xml:space="preserve">14.2.1.3 </t>
  </si>
  <si>
    <t xml:space="preserve"> Nombre total de victimes</t>
  </si>
  <si>
    <t xml:space="preserve">14.2.1.4 </t>
  </si>
  <si>
    <t xml:space="preserve"> Nombre de victimes - selon le sexe</t>
  </si>
  <si>
    <t xml:space="preserve">14.2.1.5 </t>
  </si>
  <si>
    <t xml:space="preserve"> Nombre de victimes - selon le type de victimes</t>
  </si>
  <si>
    <t xml:space="preserve">14.2.1.6 </t>
  </si>
  <si>
    <t xml:space="preserve"> Nombre de victimes - selon le type de victimes et le sexe</t>
  </si>
  <si>
    <t xml:space="preserve">14.2.1.7 </t>
  </si>
  <si>
    <t xml:space="preserve"> Nombre de victimes - selon le type d'usagers</t>
  </si>
  <si>
    <t xml:space="preserve">14.2.1.8 </t>
  </si>
  <si>
    <t xml:space="preserve"> Nombre de victimes - selon le type d'usagers et le sexe </t>
  </si>
  <si>
    <t xml:space="preserve">14.2.1.9 </t>
  </si>
  <si>
    <t xml:space="preserve"> Nombre de victimes d'accidents de vélo - selon le type de victimes</t>
  </si>
  <si>
    <t xml:space="preserve">14.2.2 </t>
  </si>
  <si>
    <t>Infractions routières constatées</t>
  </si>
  <si>
    <t xml:space="preserve">14.2.2.1 </t>
  </si>
  <si>
    <t xml:space="preserve"> Nombre total d'infractions routières constatées</t>
  </si>
  <si>
    <t xml:space="preserve">14.2.2.2 </t>
  </si>
  <si>
    <t xml:space="preserve"> Nombre total d'infractions routières constatées par thème</t>
  </si>
  <si>
    <t xml:space="preserve">14.2.2.3 </t>
  </si>
  <si>
    <t xml:space="preserve"> Nombre total d'infractions routières constatées par degré de gravité (vitesse et non vitesse)</t>
  </si>
  <si>
    <t xml:space="preserve">14.2.2.4 </t>
  </si>
  <si>
    <t xml:space="preserve"> Nombre total d'infractions routières constatées relatives à l'alcool et aux drogues par âge et sexe</t>
  </si>
  <si>
    <t>Tableau 14.2.1.1</t>
  </si>
  <si>
    <t>Nombre total d'accidents de roulage sur la voie publique :</t>
  </si>
  <si>
    <t>Unité : Nombre d'accidents</t>
  </si>
  <si>
    <t>Échelle géographique : région</t>
  </si>
  <si>
    <t>Source : Statbel (Direction générale Statistique - Statistics Belgium)</t>
  </si>
  <si>
    <t>Nombre d'accidents de roulage sur la voie publique selon le type de victimes :</t>
  </si>
  <si>
    <t xml:space="preserve">Tableau 14.2.1.2
</t>
  </si>
  <si>
    <t>Échelle géographique : commune</t>
  </si>
  <si>
    <t xml:space="preserve">Tableau 14.2.1.3
</t>
  </si>
  <si>
    <t>Nombre total de victimes d'accidents de roulage sur la voie publique :</t>
  </si>
  <si>
    <t xml:space="preserve">Unité : Nombre de victimes
</t>
  </si>
  <si>
    <t xml:space="preserve">Tableau 14.2.1.4
</t>
  </si>
  <si>
    <t xml:space="preserve">Tableau 14.2.1.5
</t>
  </si>
  <si>
    <t xml:space="preserve">Tableau 14.2.1.6
</t>
  </si>
  <si>
    <t xml:space="preserve">Tableau 14.2.1.7
</t>
  </si>
  <si>
    <r>
      <t>Voitures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Cambria"/>
        <family val="1"/>
      </rPr>
      <t>a1]</t>
    </r>
  </si>
  <si>
    <r>
      <t>Poids lourds</t>
    </r>
    <r>
      <rPr>
        <b/>
        <sz val="10"/>
        <color rgb="FFFFFFFF"/>
        <rFont val="Calibri"/>
        <family val="2"/>
      </rPr>
      <t>[a2]</t>
    </r>
  </si>
  <si>
    <r>
      <t>Motos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a3</t>
    </r>
    <r>
      <rPr>
        <b/>
        <sz val="10"/>
        <color rgb="FFFFFFFF"/>
        <rFont val="Calibri"/>
        <family val="2"/>
      </rPr>
      <t>]</t>
    </r>
  </si>
  <si>
    <r>
      <t>Cyclomoteurs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a4</t>
    </r>
    <r>
      <rPr>
        <b/>
        <sz val="10"/>
        <color rgb="FFFFFFFF"/>
        <rFont val="Calibri"/>
        <family val="2"/>
      </rPr>
      <t>]</t>
    </r>
  </si>
  <si>
    <r>
      <t>Piétons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a5</t>
    </r>
    <r>
      <rPr>
        <b/>
        <sz val="10"/>
        <color rgb="FFFFFFFF"/>
        <rFont val="Calibri"/>
        <family val="2"/>
      </rPr>
      <t>]</t>
    </r>
  </si>
  <si>
    <r>
      <t>Vélos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a6</t>
    </r>
    <r>
      <rPr>
        <b/>
        <sz val="10"/>
        <color rgb="FFFFFFFF"/>
        <rFont val="Calibri"/>
        <family val="2"/>
      </rPr>
      <t>]</t>
    </r>
  </si>
  <si>
    <r>
      <t>Autres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a7</t>
    </r>
    <r>
      <rPr>
        <b/>
        <sz val="10"/>
        <color rgb="FFFFFFFF"/>
        <rFont val="Calibri"/>
        <family val="2"/>
      </rPr>
      <t>]</t>
    </r>
  </si>
  <si>
    <t>Nombre de victimes d'accidents de roulage sur la voie publique selon le type d'usagers et le sexe :</t>
  </si>
  <si>
    <t xml:space="preserve">Tableau 14.2.1.8
</t>
  </si>
  <si>
    <t>Voitures[a1]</t>
  </si>
  <si>
    <r>
      <t>Poids lourds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a2</t>
    </r>
    <r>
      <rPr>
        <b/>
        <sz val="10"/>
        <color rgb="FFFFFFFF"/>
        <rFont val="Calibri"/>
        <family val="2"/>
      </rPr>
      <t>]</t>
    </r>
  </si>
  <si>
    <t xml:space="preserve">Tableau 14.2.1.9
</t>
  </si>
  <si>
    <r>
      <t>Nombre de victimes d'accidents de vélo</t>
    </r>
    <r>
      <rPr>
        <b/>
        <sz val="14"/>
        <color rgb="FFD95A49"/>
        <rFont val="Calibri"/>
        <family val="2"/>
      </rPr>
      <t>[</t>
    </r>
    <r>
      <rPr>
        <b/>
        <sz val="11.2"/>
        <color rgb="FFD95A49"/>
        <rFont val="Arial"/>
        <family val="2"/>
      </rPr>
      <t>a1</t>
    </r>
    <r>
      <rPr>
        <b/>
        <sz val="11.2"/>
        <color rgb="FFD95A49"/>
        <rFont val="Calibri"/>
        <family val="2"/>
      </rPr>
      <t>]</t>
    </r>
    <r>
      <rPr>
        <b/>
        <sz val="14"/>
        <color rgb="FFD95A49"/>
        <rFont val="Arial"/>
        <family val="2"/>
      </rPr>
      <t xml:space="preserve"> sur la voie publique selon le type d'usagers et le sexe :</t>
    </r>
  </si>
  <si>
    <t xml:space="preserve">Tableau 14.2.2.1
</t>
  </si>
  <si>
    <t>Nombre total d'infractions routières constatées :</t>
  </si>
  <si>
    <t xml:space="preserve">Unité : Nombre d'infractions routières
</t>
  </si>
  <si>
    <t>Source : Police fédérale</t>
  </si>
  <si>
    <t xml:space="preserve">Tableau 14.2.2.2
</t>
  </si>
  <si>
    <t>Nombre total d'infractions routières constatées par thème :</t>
  </si>
  <si>
    <t xml:space="preserve">Tableau 14.2.2.3
</t>
  </si>
  <si>
    <t>Nombre total d'infractions routières constatées par degré de gravité :</t>
  </si>
  <si>
    <t>Nombre total d'infractions routières constatées relatives à l'alcool et aux drogues par groupe d'âge et selon le sexe :</t>
  </si>
  <si>
    <t>Nombre de victimes d'accidents de roulage sur la voie publique selon le sexe :</t>
  </si>
  <si>
    <t>Nombre de victimes d'accidents de roulage sur la voie publique selon le type de victimes :</t>
  </si>
  <si>
    <t>Nombre de victimes d'accidents de roulage sur la voie publique selon le type d'usagers :</t>
  </si>
  <si>
    <t xml:space="preserve">Tableau 14.2.2.4
</t>
  </si>
  <si>
    <t>2007-2024</t>
  </si>
  <si>
    <t>2015-2024</t>
  </si>
  <si>
    <t>2015 - 2024</t>
  </si>
  <si>
    <t>2007 - 2024</t>
  </si>
  <si>
    <t>Dernière mise à jour : 15/09/2025</t>
  </si>
  <si>
    <t>2018-2024</t>
  </si>
  <si>
    <t>2018 - 2024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</si>
</sst>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_-* #,##0.00\ [$_]_-;\-* #,##0.00\ [$_]_-;_-* &quot;-&quot;??\ [$_]_-;_-@_-"/>
    <numFmt numFmtId="166" formatCode="_-* #,##0.00\ &quot;BF&quot;_-;\-* #,##0.00\ &quot;BF&quot;_-;_-* &quot;-&quot;??\ &quot;BF&quot;_-;_-@_-"/>
    <numFmt numFmtId="167" formatCode="#,##0_ ;\-#,##0\ 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u/>
      <sz val="6.75"/>
      <color indexed="12"/>
      <name val="Tms Rmn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9"/>
      <name val="Tms Rmn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6"/>
      <color indexed="26"/>
      <name val="ClassGarmnd BT"/>
      <family val="1"/>
    </font>
    <font>
      <b/>
      <sz val="11"/>
      <color indexed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ms Rmn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rgb="FF1C4E94"/>
      <name val="Arial"/>
      <family val="2"/>
    </font>
    <font>
      <sz val="11"/>
      <color rgb="FF1C4E94"/>
      <name val="Arial"/>
      <family val="2"/>
    </font>
    <font>
      <sz val="11"/>
      <color rgb="FF1C4E94"/>
      <name val="Calibri"/>
      <family val="2"/>
      <scheme val="minor"/>
    </font>
    <font>
      <sz val="10"/>
      <color rgb="FF1C4E94"/>
      <name val="Arial"/>
      <family val="2"/>
    </font>
    <font>
      <sz val="10"/>
      <color theme="9" tint="-0.249977111117893"/>
      <name val="Arial"/>
      <family val="2"/>
    </font>
    <font>
      <b/>
      <sz val="24"/>
      <color rgb="FFD95A49"/>
      <name val="Arial"/>
      <family val="2"/>
    </font>
    <font>
      <sz val="10"/>
      <color rgb="FFD95A49"/>
      <name val="Arial"/>
      <family val="2"/>
    </font>
    <font>
      <b/>
      <sz val="14"/>
      <color rgb="FFD95A49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i/>
      <sz val="11"/>
      <color rgb="FFD95A49"/>
      <name val="Arial"/>
      <family val="2"/>
    </font>
    <font>
      <sz val="9"/>
      <color rgb="FFD95A49"/>
      <name val="Arial"/>
      <family val="2"/>
    </font>
    <font>
      <u/>
      <sz val="10"/>
      <color rgb="FFD95A49"/>
      <name val="Arial"/>
      <family val="2"/>
    </font>
    <font>
      <i/>
      <sz val="8"/>
      <color rgb="FFD95A49"/>
      <name val="Arial"/>
      <family val="2"/>
    </font>
    <font>
      <sz val="10"/>
      <color rgb="FFFFFFFF"/>
      <name val="Arial"/>
      <family val="2"/>
    </font>
    <font>
      <sz val="10"/>
      <color rgb="FFD95A49"/>
      <name val="Tms Rmn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vertAlign val="superscript"/>
      <sz val="10"/>
      <color rgb="FFFFFFFF"/>
      <name val="Arial"/>
      <family val="2"/>
    </font>
    <font>
      <sz val="9"/>
      <color rgb="FFFFFFFF"/>
      <name val="Arial"/>
      <family val="2"/>
    </font>
    <font>
      <b/>
      <sz val="10"/>
      <color rgb="FFFFFFFF"/>
      <name val="Calibri"/>
      <family val="2"/>
    </font>
    <font>
      <b/>
      <sz val="10"/>
      <color rgb="FFFFFFFF"/>
      <name val="Cambria"/>
      <family val="1"/>
    </font>
    <font>
      <b/>
      <sz val="14"/>
      <color rgb="FFD95A49"/>
      <name val="Calibri"/>
      <family val="2"/>
    </font>
    <font>
      <b/>
      <sz val="11.2"/>
      <color rgb="FFD95A49"/>
      <name val="Arial"/>
      <family val="2"/>
    </font>
    <font>
      <b/>
      <sz val="11.2"/>
      <color rgb="FFD95A49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CCCCCC"/>
        </stop>
        <stop position="1">
          <color rgb="FFEAEAEA"/>
        </stop>
      </gradientFill>
    </fill>
    <fill>
      <gradientFill degree="90">
        <stop position="0">
          <color rgb="FFEAEAEA"/>
        </stop>
        <stop position="1">
          <color theme="0"/>
        </stop>
      </gradientFill>
    </fill>
    <fill>
      <patternFill patternType="solid">
        <fgColor rgb="FFD95A4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D0C8"/>
        <bgColor indexed="64"/>
      </patternFill>
    </fill>
    <fill>
      <patternFill patternType="solid">
        <fgColor rgb="FF9A9A9A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auto="1"/>
      </patternFill>
    </fill>
  </fills>
  <borders count="1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149937437055574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4" tint="-0.249977111117893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rgb="FFD95A49"/>
      </left>
      <right/>
      <top style="thin">
        <color rgb="FFD95A49"/>
      </top>
      <bottom/>
      <diagonal/>
    </border>
    <border>
      <left/>
      <right/>
      <top style="thin">
        <color rgb="FFD95A49"/>
      </top>
      <bottom/>
      <diagonal/>
    </border>
    <border>
      <left/>
      <right style="thin">
        <color rgb="FFD95A49"/>
      </right>
      <top style="thin">
        <color rgb="FFD95A49"/>
      </top>
      <bottom/>
      <diagonal/>
    </border>
    <border>
      <left style="thin">
        <color rgb="FFD95A49"/>
      </left>
      <right/>
      <top/>
      <bottom/>
      <diagonal/>
    </border>
    <border>
      <left style="thin">
        <color rgb="FFD95A49"/>
      </left>
      <right/>
      <top/>
      <bottom style="thin">
        <color rgb="FFD95A49"/>
      </bottom>
      <diagonal/>
    </border>
    <border>
      <left/>
      <right/>
      <top/>
      <bottom style="thin">
        <color rgb="FFD95A49"/>
      </bottom>
      <diagonal/>
    </border>
    <border>
      <left/>
      <right style="thin">
        <color rgb="FFD95A49"/>
      </right>
      <top/>
      <bottom style="thin">
        <color rgb="FFD95A49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rgb="FFD95A49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7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3" applyNumberFormat="0" applyAlignment="0" applyProtection="0"/>
    <xf numFmtId="165" fontId="9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1" applyNumberFormat="0" applyAlignment="0" applyProtection="0"/>
    <xf numFmtId="0" fontId="28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2" applyNumberFormat="0" applyFill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8" fillId="9" borderId="0" applyNumberFormat="0" applyBorder="0" applyAlignment="0" applyProtection="0"/>
    <xf numFmtId="0" fontId="34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9" fillId="7" borderId="4" applyNumberFormat="0" applyFont="0" applyAlignment="0" applyProtection="0"/>
    <xf numFmtId="0" fontId="20" fillId="16" borderId="8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9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</cellStyleXfs>
  <cellXfs count="354">
    <xf numFmtId="0" fontId="0" fillId="0" borderId="0" xfId="0"/>
    <xf numFmtId="0" fontId="9" fillId="0" borderId="0" xfId="50" applyFont="1"/>
    <xf numFmtId="0" fontId="30" fillId="0" borderId="0" xfId="57" applyFont="1" applyAlignment="1">
      <alignment vertical="center"/>
    </xf>
    <xf numFmtId="0" fontId="31" fillId="0" borderId="0" xfId="57" applyFont="1" applyAlignment="1">
      <alignment vertical="center"/>
    </xf>
    <xf numFmtId="0" fontId="32" fillId="0" borderId="0" xfId="57" applyFont="1" applyAlignment="1">
      <alignment vertical="center" wrapText="1"/>
    </xf>
    <xf numFmtId="0" fontId="35" fillId="0" borderId="0" xfId="51" applyFont="1"/>
    <xf numFmtId="0" fontId="34" fillId="0" borderId="0" xfId="50"/>
    <xf numFmtId="0" fontId="29" fillId="18" borderId="0" xfId="51" applyFont="1" applyFill="1"/>
    <xf numFmtId="0" fontId="36" fillId="18" borderId="0" xfId="51" applyFont="1" applyFill="1" applyAlignment="1">
      <alignment horizontal="left" indent="1"/>
    </xf>
    <xf numFmtId="0" fontId="37" fillId="0" borderId="0" xfId="50" applyFont="1"/>
    <xf numFmtId="0" fontId="38" fillId="18" borderId="0" xfId="51" applyFont="1" applyFill="1"/>
    <xf numFmtId="0" fontId="9" fillId="19" borderId="0" xfId="51" applyFill="1" applyAlignment="1">
      <alignment vertical="center"/>
    </xf>
    <xf numFmtId="0" fontId="0" fillId="19" borderId="0" xfId="0" applyFill="1" applyAlignment="1">
      <alignment vertical="center"/>
    </xf>
    <xf numFmtId="3" fontId="9" fillId="19" borderId="0" xfId="51" applyNumberFormat="1" applyFill="1" applyAlignment="1">
      <alignment vertical="center"/>
    </xf>
    <xf numFmtId="0" fontId="32" fillId="19" borderId="0" xfId="57" applyFont="1" applyFill="1" applyAlignment="1">
      <alignment vertical="center" wrapText="1"/>
    </xf>
    <xf numFmtId="0" fontId="30" fillId="19" borderId="0" xfId="57" applyFont="1" applyFill="1" applyAlignment="1">
      <alignment vertical="center"/>
    </xf>
    <xf numFmtId="0" fontId="9" fillId="19" borderId="0" xfId="51" applyFill="1" applyAlignment="1">
      <alignment horizontal="center" vertical="center"/>
    </xf>
    <xf numFmtId="0" fontId="35" fillId="0" borderId="0" xfId="51" applyFont="1" applyAlignment="1">
      <alignment vertical="center"/>
    </xf>
    <xf numFmtId="0" fontId="0" fillId="0" borderId="0" xfId="0" applyAlignment="1">
      <alignment vertical="center"/>
    </xf>
    <xf numFmtId="0" fontId="9" fillId="0" borderId="0" xfId="51" applyAlignment="1">
      <alignment vertical="center"/>
    </xf>
    <xf numFmtId="0" fontId="28" fillId="0" borderId="0" xfId="51" applyFont="1" applyAlignment="1">
      <alignment vertical="center"/>
    </xf>
    <xf numFmtId="0" fontId="39" fillId="19" borderId="0" xfId="0" applyFont="1" applyFill="1" applyAlignment="1">
      <alignment vertical="center"/>
    </xf>
    <xf numFmtId="0" fontId="2" fillId="0" borderId="0" xfId="69"/>
    <xf numFmtId="0" fontId="2" fillId="0" borderId="0" xfId="69" applyAlignment="1">
      <alignment horizontal="center"/>
    </xf>
    <xf numFmtId="0" fontId="44" fillId="23" borderId="118" xfId="51" applyFont="1" applyFill="1" applyBorder="1"/>
    <xf numFmtId="0" fontId="45" fillId="23" borderId="118" xfId="51" applyFont="1" applyFill="1" applyBorder="1"/>
    <xf numFmtId="0" fontId="46" fillId="23" borderId="0" xfId="50" applyFont="1" applyFill="1"/>
    <xf numFmtId="0" fontId="47" fillId="23" borderId="118" xfId="51" applyFont="1" applyFill="1" applyBorder="1" applyAlignment="1">
      <alignment horizontal="left" indent="1"/>
    </xf>
    <xf numFmtId="0" fontId="48" fillId="23" borderId="118" xfId="52" applyFont="1" applyFill="1" applyBorder="1" applyAlignment="1">
      <alignment horizontal="left" indent="1"/>
    </xf>
    <xf numFmtId="0" fontId="49" fillId="23" borderId="118" xfId="51" applyFont="1" applyFill="1" applyBorder="1"/>
    <xf numFmtId="0" fontId="47" fillId="23" borderId="120" xfId="51" applyFont="1" applyFill="1" applyBorder="1" applyAlignment="1">
      <alignment horizontal="center"/>
    </xf>
    <xf numFmtId="0" fontId="46" fillId="23" borderId="118" xfId="50" applyFont="1" applyFill="1" applyBorder="1"/>
    <xf numFmtId="0" fontId="50" fillId="23" borderId="119" xfId="51" applyFont="1" applyFill="1" applyBorder="1" applyAlignment="1">
      <alignment vertical="center"/>
    </xf>
    <xf numFmtId="0" fontId="44" fillId="23" borderId="120" xfId="51" applyFont="1" applyFill="1" applyBorder="1" applyAlignment="1">
      <alignment horizontal="center"/>
    </xf>
    <xf numFmtId="0" fontId="51" fillId="22" borderId="14" xfId="56" applyFont="1" applyFill="1" applyBorder="1" applyAlignment="1">
      <alignment horizontal="center" vertical="center" wrapText="1"/>
    </xf>
    <xf numFmtId="0" fontId="51" fillId="22" borderId="12" xfId="56" applyFont="1" applyFill="1" applyBorder="1" applyAlignment="1">
      <alignment horizontal="center" vertical="center" wrapText="1"/>
    </xf>
    <xf numFmtId="0" fontId="51" fillId="22" borderId="11" xfId="56" applyFont="1" applyFill="1" applyBorder="1" applyAlignment="1">
      <alignment horizontal="center" vertical="center" wrapText="1"/>
    </xf>
    <xf numFmtId="0" fontId="51" fillId="22" borderId="13" xfId="56" applyFont="1" applyFill="1" applyBorder="1" applyAlignment="1">
      <alignment horizontal="center" vertical="center" wrapText="1"/>
    </xf>
    <xf numFmtId="164" fontId="25" fillId="24" borderId="15" xfId="50" applyNumberFormat="1" applyFont="1" applyFill="1" applyBorder="1" applyAlignment="1">
      <alignment vertical="center"/>
    </xf>
    <xf numFmtId="167" fontId="25" fillId="24" borderId="37" xfId="51" applyNumberFormat="1" applyFont="1" applyFill="1" applyBorder="1" applyAlignment="1">
      <alignment vertical="center"/>
    </xf>
    <xf numFmtId="167" fontId="25" fillId="24" borderId="15" xfId="51" applyNumberFormat="1" applyFont="1" applyFill="1" applyBorder="1" applyAlignment="1">
      <alignment vertical="center"/>
    </xf>
    <xf numFmtId="164" fontId="26" fillId="23" borderId="21" xfId="50" applyNumberFormat="1" applyFont="1" applyFill="1" applyBorder="1" applyAlignment="1">
      <alignment vertical="center"/>
    </xf>
    <xf numFmtId="167" fontId="26" fillId="23" borderId="60" xfId="51" applyNumberFormat="1" applyFont="1" applyFill="1" applyBorder="1" applyAlignment="1">
      <alignment vertical="center"/>
    </xf>
    <xf numFmtId="167" fontId="26" fillId="23" borderId="21" xfId="51" applyNumberFormat="1" applyFont="1" applyFill="1" applyBorder="1" applyAlignment="1">
      <alignment vertical="center"/>
    </xf>
    <xf numFmtId="164" fontId="26" fillId="23" borderId="59" xfId="50" applyNumberFormat="1" applyFont="1" applyFill="1" applyBorder="1" applyAlignment="1">
      <alignment vertical="center"/>
    </xf>
    <xf numFmtId="167" fontId="26" fillId="23" borderId="61" xfId="51" applyNumberFormat="1" applyFont="1" applyFill="1" applyBorder="1" applyAlignment="1">
      <alignment vertical="center"/>
    </xf>
    <xf numFmtId="167" fontId="26" fillId="23" borderId="59" xfId="51" applyNumberFormat="1" applyFont="1" applyFill="1" applyBorder="1" applyAlignment="1">
      <alignment vertical="center"/>
    </xf>
    <xf numFmtId="164" fontId="26" fillId="23" borderId="63" xfId="50" applyNumberFormat="1" applyFont="1" applyFill="1" applyBorder="1" applyAlignment="1">
      <alignment vertical="center"/>
    </xf>
    <xf numFmtId="167" fontId="26" fillId="23" borderId="72" xfId="51" applyNumberFormat="1" applyFont="1" applyFill="1" applyBorder="1" applyAlignment="1">
      <alignment vertical="center"/>
    </xf>
    <xf numFmtId="167" fontId="26" fillId="23" borderId="63" xfId="51" applyNumberFormat="1" applyFont="1" applyFill="1" applyBorder="1" applyAlignment="1">
      <alignment vertical="center"/>
    </xf>
    <xf numFmtId="164" fontId="26" fillId="23" borderId="73" xfId="50" applyNumberFormat="1" applyFont="1" applyFill="1" applyBorder="1" applyAlignment="1">
      <alignment vertical="center"/>
    </xf>
    <xf numFmtId="167" fontId="26" fillId="23" borderId="74" xfId="51" applyNumberFormat="1" applyFont="1" applyFill="1" applyBorder="1" applyAlignment="1">
      <alignment vertical="center"/>
    </xf>
    <xf numFmtId="167" fontId="26" fillId="23" borderId="73" xfId="51" applyNumberFormat="1" applyFont="1" applyFill="1" applyBorder="1" applyAlignment="1">
      <alignment vertical="center"/>
    </xf>
    <xf numFmtId="164" fontId="25" fillId="25" borderId="15" xfId="51" applyNumberFormat="1" applyFont="1" applyFill="1" applyBorder="1" applyAlignment="1">
      <alignment vertical="center"/>
    </xf>
    <xf numFmtId="167" fontId="25" fillId="25" borderId="62" xfId="51" applyNumberFormat="1" applyFont="1" applyFill="1" applyBorder="1" applyAlignment="1">
      <alignment vertical="center"/>
    </xf>
    <xf numFmtId="167" fontId="25" fillId="25" borderId="15" xfId="51" applyNumberFormat="1" applyFont="1" applyFill="1" applyBorder="1" applyAlignment="1">
      <alignment vertical="center"/>
    </xf>
    <xf numFmtId="0" fontId="53" fillId="23" borderId="0" xfId="57" applyFont="1" applyFill="1" applyAlignment="1">
      <alignment vertical="center"/>
    </xf>
    <xf numFmtId="0" fontId="54" fillId="23" borderId="0" xfId="44" applyFont="1" applyFill="1" applyBorder="1" applyAlignment="1" applyProtection="1">
      <alignment horizontal="left"/>
    </xf>
    <xf numFmtId="0" fontId="55" fillId="23" borderId="0" xfId="57" applyFont="1" applyFill="1" applyAlignment="1">
      <alignment vertical="center"/>
    </xf>
    <xf numFmtId="0" fontId="30" fillId="23" borderId="0" xfId="57" applyFont="1" applyFill="1" applyAlignment="1">
      <alignment vertical="center"/>
    </xf>
    <xf numFmtId="3" fontId="30" fillId="23" borderId="0" xfId="57" applyNumberFormat="1" applyFont="1" applyFill="1" applyAlignment="1">
      <alignment horizontal="left" vertical="center"/>
    </xf>
    <xf numFmtId="3" fontId="30" fillId="23" borderId="0" xfId="57" applyNumberFormat="1" applyFont="1" applyFill="1" applyAlignment="1">
      <alignment vertical="center"/>
    </xf>
    <xf numFmtId="0" fontId="56" fillId="22" borderId="94" xfId="51" applyFont="1" applyFill="1" applyBorder="1" applyAlignment="1">
      <alignment horizontal="center" vertical="center" wrapText="1"/>
    </xf>
    <xf numFmtId="0" fontId="56" fillId="22" borderId="41" xfId="51" applyFont="1" applyFill="1" applyBorder="1" applyAlignment="1">
      <alignment horizontal="center" vertical="center" wrapText="1"/>
    </xf>
    <xf numFmtId="0" fontId="56" fillId="22" borderId="42" xfId="51" applyFont="1" applyFill="1" applyBorder="1" applyAlignment="1">
      <alignment horizontal="center" vertical="center" wrapText="1"/>
    </xf>
    <xf numFmtId="0" fontId="51" fillId="22" borderId="14" xfId="58" applyFont="1" applyFill="1" applyBorder="1" applyAlignment="1">
      <alignment horizontal="center" vertical="center" wrapText="1"/>
    </xf>
    <xf numFmtId="164" fontId="26" fillId="23" borderId="58" xfId="50" applyNumberFormat="1" applyFont="1" applyFill="1" applyBorder="1" applyAlignment="1">
      <alignment vertical="center"/>
    </xf>
    <xf numFmtId="167" fontId="26" fillId="23" borderId="65" xfId="51" applyNumberFormat="1" applyFont="1" applyFill="1" applyBorder="1" applyAlignment="1">
      <alignment horizontal="right" vertical="center"/>
    </xf>
    <xf numFmtId="167" fontId="26" fillId="23" borderId="43" xfId="51" applyNumberFormat="1" applyFont="1" applyFill="1" applyBorder="1" applyAlignment="1">
      <alignment horizontal="right" vertical="center"/>
    </xf>
    <xf numFmtId="167" fontId="26" fillId="23" borderId="44" xfId="51" applyNumberFormat="1" applyFont="1" applyFill="1" applyBorder="1" applyAlignment="1">
      <alignment horizontal="right" vertical="center"/>
    </xf>
    <xf numFmtId="167" fontId="26" fillId="23" borderId="91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vertical="center"/>
    </xf>
    <xf numFmtId="167" fontId="26" fillId="23" borderId="66" xfId="51" applyNumberFormat="1" applyFont="1" applyFill="1" applyBorder="1" applyAlignment="1">
      <alignment horizontal="right" vertical="center"/>
    </xf>
    <xf numFmtId="167" fontId="26" fillId="23" borderId="38" xfId="51" applyNumberFormat="1" applyFont="1" applyFill="1" applyBorder="1" applyAlignment="1">
      <alignment horizontal="right" vertical="center"/>
    </xf>
    <xf numFmtId="167" fontId="26" fillId="23" borderId="40" xfId="51" applyNumberFormat="1" applyFont="1" applyFill="1" applyBorder="1" applyAlignment="1">
      <alignment horizontal="right" vertical="center"/>
    </xf>
    <xf numFmtId="167" fontId="26" fillId="23" borderId="93" xfId="51" applyNumberFormat="1" applyFont="1" applyFill="1" applyBorder="1" applyAlignment="1">
      <alignment horizontal="right" vertical="center"/>
    </xf>
    <xf numFmtId="164" fontId="26" fillId="23" borderId="56" xfId="50" applyNumberFormat="1" applyFont="1" applyFill="1" applyBorder="1" applyAlignment="1">
      <alignment vertical="center"/>
    </xf>
    <xf numFmtId="167" fontId="26" fillId="23" borderId="69" xfId="51" applyNumberFormat="1" applyFont="1" applyFill="1" applyBorder="1" applyAlignment="1">
      <alignment horizontal="right" vertical="center"/>
    </xf>
    <xf numFmtId="167" fontId="26" fillId="23" borderId="48" xfId="51" applyNumberFormat="1" applyFont="1" applyFill="1" applyBorder="1" applyAlignment="1">
      <alignment horizontal="right" vertical="center"/>
    </xf>
    <xf numFmtId="167" fontId="26" fillId="23" borderId="49" xfId="51" applyNumberFormat="1" applyFont="1" applyFill="1" applyBorder="1" applyAlignment="1">
      <alignment horizontal="right" vertical="center"/>
    </xf>
    <xf numFmtId="167" fontId="26" fillId="23" borderId="90" xfId="51" applyNumberFormat="1" applyFont="1" applyFill="1" applyBorder="1" applyAlignment="1">
      <alignment horizontal="right" vertical="center"/>
    </xf>
    <xf numFmtId="164" fontId="25" fillId="24" borderId="15" xfId="51" applyNumberFormat="1" applyFont="1" applyFill="1" applyBorder="1" applyAlignment="1">
      <alignment vertical="center"/>
    </xf>
    <xf numFmtId="167" fontId="25" fillId="24" borderId="67" xfId="51" applyNumberFormat="1" applyFont="1" applyFill="1" applyBorder="1" applyAlignment="1">
      <alignment horizontal="right" vertical="center"/>
    </xf>
    <xf numFmtId="167" fontId="25" fillId="24" borderId="54" xfId="51" applyNumberFormat="1" applyFont="1" applyFill="1" applyBorder="1" applyAlignment="1">
      <alignment horizontal="right" vertical="center"/>
    </xf>
    <xf numFmtId="167" fontId="25" fillId="24" borderId="55" xfId="51" applyNumberFormat="1" applyFont="1" applyFill="1" applyBorder="1" applyAlignment="1">
      <alignment horizontal="right" vertical="center"/>
    </xf>
    <xf numFmtId="167" fontId="25" fillId="24" borderId="16" xfId="51" applyNumberFormat="1" applyFont="1" applyFill="1" applyBorder="1" applyAlignment="1">
      <alignment horizontal="right" vertical="center"/>
    </xf>
    <xf numFmtId="164" fontId="26" fillId="23" borderId="57" xfId="50" applyNumberFormat="1" applyFont="1" applyFill="1" applyBorder="1" applyAlignment="1">
      <alignment horizontal="left" vertical="center" indent="1"/>
    </xf>
    <xf numFmtId="167" fontId="26" fillId="23" borderId="68" xfId="51" applyNumberFormat="1" applyFont="1" applyFill="1" applyBorder="1" applyAlignment="1">
      <alignment horizontal="right" vertical="center"/>
    </xf>
    <xf numFmtId="167" fontId="26" fillId="23" borderId="51" xfId="51" applyNumberFormat="1" applyFont="1" applyFill="1" applyBorder="1" applyAlignment="1">
      <alignment horizontal="right" vertical="center"/>
    </xf>
    <xf numFmtId="167" fontId="26" fillId="23" borderId="52" xfId="51" applyNumberFormat="1" applyFont="1" applyFill="1" applyBorder="1" applyAlignment="1">
      <alignment horizontal="right" vertical="center"/>
    </xf>
    <xf numFmtId="167" fontId="26" fillId="23" borderId="89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horizontal="left" vertical="center" indent="1"/>
    </xf>
    <xf numFmtId="164" fontId="26" fillId="23" borderId="75" xfId="50" applyNumberFormat="1" applyFont="1" applyFill="1" applyBorder="1" applyAlignment="1">
      <alignment vertical="center"/>
    </xf>
    <xf numFmtId="167" fontId="26" fillId="23" borderId="79" xfId="51" applyNumberFormat="1" applyFont="1" applyFill="1" applyBorder="1" applyAlignment="1">
      <alignment horizontal="right" vertical="center"/>
    </xf>
    <xf numFmtId="167" fontId="26" fillId="23" borderId="77" xfId="51" applyNumberFormat="1" applyFont="1" applyFill="1" applyBorder="1" applyAlignment="1">
      <alignment horizontal="right" vertical="center"/>
    </xf>
    <xf numFmtId="167" fontId="26" fillId="23" borderId="78" xfId="51" applyNumberFormat="1" applyFont="1" applyFill="1" applyBorder="1" applyAlignment="1">
      <alignment horizontal="right" vertical="center"/>
    </xf>
    <xf numFmtId="167" fontId="26" fillId="23" borderId="92" xfId="51" applyNumberFormat="1" applyFont="1" applyFill="1" applyBorder="1" applyAlignment="1">
      <alignment horizontal="right" vertical="center"/>
    </xf>
    <xf numFmtId="167" fontId="25" fillId="25" borderId="67" xfId="51" applyNumberFormat="1" applyFont="1" applyFill="1" applyBorder="1" applyAlignment="1">
      <alignment horizontal="right" vertical="center"/>
    </xf>
    <xf numFmtId="167" fontId="25" fillId="25" borderId="54" xfId="51" applyNumberFormat="1" applyFont="1" applyFill="1" applyBorder="1" applyAlignment="1">
      <alignment horizontal="right" vertical="center"/>
    </xf>
    <xf numFmtId="167" fontId="25" fillId="25" borderId="55" xfId="51" applyNumberFormat="1" applyFont="1" applyFill="1" applyBorder="1" applyAlignment="1">
      <alignment horizontal="right" vertical="center"/>
    </xf>
    <xf numFmtId="167" fontId="25" fillId="25" borderId="16" xfId="51" applyNumberFormat="1" applyFont="1" applyFill="1" applyBorder="1" applyAlignment="1">
      <alignment horizontal="right" vertical="center"/>
    </xf>
    <xf numFmtId="0" fontId="41" fillId="23" borderId="0" xfId="0" applyFont="1" applyFill="1" applyAlignment="1">
      <alignment vertical="center"/>
    </xf>
    <xf numFmtId="0" fontId="53" fillId="23" borderId="0" xfId="57" applyFont="1" applyFill="1" applyAlignment="1">
      <alignment horizontal="left" vertical="center" wrapText="1"/>
    </xf>
    <xf numFmtId="0" fontId="57" fillId="23" borderId="0" xfId="57" applyFont="1" applyFill="1" applyAlignment="1">
      <alignment vertical="center" wrapText="1"/>
    </xf>
    <xf numFmtId="0" fontId="54" fillId="23" borderId="0" xfId="44" applyFont="1" applyFill="1" applyBorder="1" applyAlignment="1" applyProtection="1">
      <alignment horizontal="left" vertical="center"/>
    </xf>
    <xf numFmtId="0" fontId="41" fillId="23" borderId="0" xfId="51" applyFont="1" applyFill="1" applyAlignment="1">
      <alignment vertical="center"/>
    </xf>
    <xf numFmtId="167" fontId="25" fillId="24" borderId="37" xfId="51" applyNumberFormat="1" applyFont="1" applyFill="1" applyBorder="1" applyAlignment="1">
      <alignment horizontal="right" vertical="center"/>
    </xf>
    <xf numFmtId="167" fontId="25" fillId="24" borderId="15" xfId="51" applyNumberFormat="1" applyFont="1" applyFill="1" applyBorder="1" applyAlignment="1">
      <alignment horizontal="right" vertical="center"/>
    </xf>
    <xf numFmtId="167" fontId="26" fillId="23" borderId="60" xfId="51" applyNumberFormat="1" applyFont="1" applyFill="1" applyBorder="1" applyAlignment="1">
      <alignment horizontal="right" vertical="center"/>
    </xf>
    <xf numFmtId="167" fontId="26" fillId="23" borderId="21" xfId="51" applyNumberFormat="1" applyFont="1" applyFill="1" applyBorder="1" applyAlignment="1">
      <alignment horizontal="right" vertical="center"/>
    </xf>
    <xf numFmtId="167" fontId="26" fillId="23" borderId="61" xfId="51" applyNumberFormat="1" applyFont="1" applyFill="1" applyBorder="1" applyAlignment="1">
      <alignment horizontal="right" vertical="center"/>
    </xf>
    <xf numFmtId="167" fontId="26" fillId="23" borderId="59" xfId="51" applyNumberFormat="1" applyFont="1" applyFill="1" applyBorder="1" applyAlignment="1">
      <alignment horizontal="right" vertical="center"/>
    </xf>
    <xf numFmtId="167" fontId="26" fillId="23" borderId="72" xfId="51" applyNumberFormat="1" applyFont="1" applyFill="1" applyBorder="1" applyAlignment="1">
      <alignment horizontal="right" vertical="center"/>
    </xf>
    <xf numFmtId="167" fontId="26" fillId="23" borderId="63" xfId="51" applyNumberFormat="1" applyFont="1" applyFill="1" applyBorder="1" applyAlignment="1">
      <alignment horizontal="right" vertical="center"/>
    </xf>
    <xf numFmtId="167" fontId="26" fillId="23" borderId="74" xfId="51" applyNumberFormat="1" applyFont="1" applyFill="1" applyBorder="1" applyAlignment="1">
      <alignment horizontal="right" vertical="center"/>
    </xf>
    <xf numFmtId="167" fontId="26" fillId="23" borderId="73" xfId="51" applyNumberFormat="1" applyFont="1" applyFill="1" applyBorder="1" applyAlignment="1">
      <alignment horizontal="right" vertical="center"/>
    </xf>
    <xf numFmtId="167" fontId="25" fillId="25" borderId="62" xfId="51" applyNumberFormat="1" applyFont="1" applyFill="1" applyBorder="1" applyAlignment="1">
      <alignment horizontal="right" vertical="center"/>
    </xf>
    <xf numFmtId="167" fontId="25" fillId="25" borderId="15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vertical="center" wrapText="1"/>
    </xf>
    <xf numFmtId="164" fontId="25" fillId="24" borderId="15" xfId="52" applyNumberFormat="1" applyFont="1" applyFill="1" applyBorder="1" applyAlignment="1">
      <alignment horizontal="left" vertical="center"/>
    </xf>
    <xf numFmtId="0" fontId="25" fillId="24" borderId="15" xfId="52" applyFont="1" applyFill="1" applyBorder="1" applyAlignment="1">
      <alignment horizontal="center" vertical="center"/>
    </xf>
    <xf numFmtId="167" fontId="25" fillId="24" borderId="53" xfId="52" applyNumberFormat="1" applyFont="1" applyFill="1" applyBorder="1" applyAlignment="1">
      <alignment vertical="center"/>
    </xf>
    <xf numFmtId="167" fontId="25" fillId="24" borderId="54" xfId="52" applyNumberFormat="1" applyFont="1" applyFill="1" applyBorder="1" applyAlignment="1">
      <alignment vertical="center"/>
    </xf>
    <xf numFmtId="164" fontId="26" fillId="23" borderId="71" xfId="52" applyNumberFormat="1" applyFont="1" applyFill="1" applyBorder="1" applyAlignment="1">
      <alignment horizontal="left" vertical="center"/>
    </xf>
    <xf numFmtId="0" fontId="26" fillId="23" borderId="57" xfId="52" applyFont="1" applyFill="1" applyBorder="1" applyAlignment="1">
      <alignment horizontal="center" vertical="center"/>
    </xf>
    <xf numFmtId="167" fontId="26" fillId="23" borderId="50" xfId="52" applyNumberFormat="1" applyFont="1" applyFill="1" applyBorder="1" applyAlignment="1">
      <alignment vertical="center"/>
    </xf>
    <xf numFmtId="167" fontId="26" fillId="23" borderId="51" xfId="52" applyNumberFormat="1" applyFont="1" applyFill="1" applyBorder="1" applyAlignment="1">
      <alignment vertical="center"/>
    </xf>
    <xf numFmtId="167" fontId="26" fillId="23" borderId="44" xfId="52" applyNumberFormat="1" applyFont="1" applyFill="1" applyBorder="1" applyAlignment="1">
      <alignment vertical="center"/>
    </xf>
    <xf numFmtId="167" fontId="26" fillId="23" borderId="89" xfId="52" applyNumberFormat="1" applyFont="1" applyFill="1" applyBorder="1" applyAlignment="1">
      <alignment vertical="center"/>
    </xf>
    <xf numFmtId="164" fontId="26" fillId="23" borderId="70" xfId="52" applyNumberFormat="1" applyFont="1" applyFill="1" applyBorder="1" applyAlignment="1">
      <alignment horizontal="left" vertical="center"/>
    </xf>
    <xf numFmtId="0" fontId="26" fillId="23" borderId="56" xfId="52" applyFont="1" applyFill="1" applyBorder="1" applyAlignment="1">
      <alignment horizontal="center" vertical="center"/>
    </xf>
    <xf numFmtId="167" fontId="26" fillId="23" borderId="47" xfId="52" applyNumberFormat="1" applyFont="1" applyFill="1" applyBorder="1" applyAlignment="1">
      <alignment vertical="center"/>
    </xf>
    <xf numFmtId="167" fontId="26" fillId="23" borderId="48" xfId="52" applyNumberFormat="1" applyFont="1" applyFill="1" applyBorder="1" applyAlignment="1">
      <alignment vertical="center"/>
    </xf>
    <xf numFmtId="167" fontId="26" fillId="23" borderId="49" xfId="52" applyNumberFormat="1" applyFont="1" applyFill="1" applyBorder="1" applyAlignment="1">
      <alignment vertical="center"/>
    </xf>
    <xf numFmtId="167" fontId="26" fillId="23" borderId="90" xfId="52" applyNumberFormat="1" applyFont="1" applyFill="1" applyBorder="1" applyAlignment="1">
      <alignment vertical="center"/>
    </xf>
    <xf numFmtId="164" fontId="26" fillId="23" borderId="27" xfId="52" applyNumberFormat="1" applyFont="1" applyFill="1" applyBorder="1" applyAlignment="1">
      <alignment horizontal="left" vertical="center"/>
    </xf>
    <xf numFmtId="0" fontId="26" fillId="23" borderId="58" xfId="52" applyFont="1" applyFill="1" applyBorder="1" applyAlignment="1">
      <alignment horizontal="center" vertical="center"/>
    </xf>
    <xf numFmtId="167" fontId="26" fillId="23" borderId="46" xfId="52" applyNumberFormat="1" applyFont="1" applyFill="1" applyBorder="1" applyAlignment="1">
      <alignment vertical="center"/>
    </xf>
    <xf numFmtId="167" fontId="26" fillId="23" borderId="43" xfId="52" applyNumberFormat="1" applyFont="1" applyFill="1" applyBorder="1" applyAlignment="1">
      <alignment vertical="center"/>
    </xf>
    <xf numFmtId="167" fontId="26" fillId="23" borderId="91" xfId="52" applyNumberFormat="1" applyFont="1" applyFill="1" applyBorder="1" applyAlignment="1">
      <alignment vertical="center"/>
    </xf>
    <xf numFmtId="164" fontId="26" fillId="23" borderId="32" xfId="52" applyNumberFormat="1" applyFont="1" applyFill="1" applyBorder="1" applyAlignment="1">
      <alignment horizontal="left" vertical="center"/>
    </xf>
    <xf numFmtId="0" fontId="26" fillId="23" borderId="75" xfId="52" applyFont="1" applyFill="1" applyBorder="1" applyAlignment="1">
      <alignment horizontal="center" vertical="center"/>
    </xf>
    <xf numFmtId="167" fontId="26" fillId="23" borderId="76" xfId="52" applyNumberFormat="1" applyFont="1" applyFill="1" applyBorder="1" applyAlignment="1">
      <alignment vertical="center"/>
    </xf>
    <xf numFmtId="167" fontId="26" fillId="23" borderId="77" xfId="52" applyNumberFormat="1" applyFont="1" applyFill="1" applyBorder="1" applyAlignment="1">
      <alignment vertical="center"/>
    </xf>
    <xf numFmtId="167" fontId="26" fillId="23" borderId="78" xfId="52" applyNumberFormat="1" applyFont="1" applyFill="1" applyBorder="1" applyAlignment="1">
      <alignment vertical="center"/>
    </xf>
    <xf numFmtId="167" fontId="26" fillId="23" borderId="92" xfId="52" applyNumberFormat="1" applyFont="1" applyFill="1" applyBorder="1" applyAlignment="1">
      <alignment vertical="center"/>
    </xf>
    <xf numFmtId="164" fontId="25" fillId="25" borderId="15" xfId="52" applyNumberFormat="1" applyFont="1" applyFill="1" applyBorder="1" applyAlignment="1">
      <alignment horizontal="left" vertical="center"/>
    </xf>
    <xf numFmtId="0" fontId="25" fillId="25" borderId="15" xfId="52" applyFont="1" applyFill="1" applyBorder="1" applyAlignment="1">
      <alignment horizontal="center" vertical="center"/>
    </xf>
    <xf numFmtId="167" fontId="25" fillId="25" borderId="53" xfId="52" applyNumberFormat="1" applyFont="1" applyFill="1" applyBorder="1" applyAlignment="1">
      <alignment vertical="center"/>
    </xf>
    <xf numFmtId="167" fontId="25" fillId="25" borderId="54" xfId="52" applyNumberFormat="1" applyFont="1" applyFill="1" applyBorder="1" applyAlignment="1">
      <alignment vertical="center"/>
    </xf>
    <xf numFmtId="167" fontId="25" fillId="25" borderId="55" xfId="52" applyNumberFormat="1" applyFont="1" applyFill="1" applyBorder="1" applyAlignment="1">
      <alignment vertical="center"/>
    </xf>
    <xf numFmtId="167" fontId="25" fillId="25" borderId="16" xfId="52" applyNumberFormat="1" applyFont="1" applyFill="1" applyBorder="1" applyAlignment="1">
      <alignment vertical="center"/>
    </xf>
    <xf numFmtId="167" fontId="25" fillId="24" borderId="55" xfId="52" applyNumberFormat="1" applyFont="1" applyFill="1" applyBorder="1" applyAlignment="1">
      <alignment vertical="center"/>
    </xf>
    <xf numFmtId="167" fontId="25" fillId="24" borderId="16" xfId="52" applyNumberFormat="1" applyFont="1" applyFill="1" applyBorder="1" applyAlignment="1">
      <alignment vertical="center"/>
    </xf>
    <xf numFmtId="167" fontId="26" fillId="23" borderId="52" xfId="52" applyNumberFormat="1" applyFont="1" applyFill="1" applyBorder="1" applyAlignment="1">
      <alignment vertical="center"/>
    </xf>
    <xf numFmtId="0" fontId="52" fillId="23" borderId="0" xfId="0" applyFont="1" applyFill="1" applyAlignment="1">
      <alignment horizontal="right" vertical="center" wrapText="1" readingOrder="1"/>
    </xf>
    <xf numFmtId="0" fontId="56" fillId="22" borderId="80" xfId="51" applyFont="1" applyFill="1" applyBorder="1" applyAlignment="1">
      <alignment horizontal="center" vertical="center" wrapText="1"/>
    </xf>
    <xf numFmtId="167" fontId="26" fillId="23" borderId="81" xfId="51" applyNumberFormat="1" applyFont="1" applyFill="1" applyBorder="1" applyAlignment="1">
      <alignment horizontal="right" vertical="center"/>
    </xf>
    <xf numFmtId="167" fontId="26" fillId="23" borderId="58" xfId="51" applyNumberFormat="1" applyFont="1" applyFill="1" applyBorder="1" applyAlignment="1">
      <alignment horizontal="right" vertical="center"/>
    </xf>
    <xf numFmtId="167" fontId="26" fillId="23" borderId="82" xfId="51" applyNumberFormat="1" applyFont="1" applyFill="1" applyBorder="1" applyAlignment="1">
      <alignment horizontal="right" vertical="center"/>
    </xf>
    <xf numFmtId="167" fontId="26" fillId="23" borderId="45" xfId="51" applyNumberFormat="1" applyFont="1" applyFill="1" applyBorder="1" applyAlignment="1">
      <alignment horizontal="right" vertical="center"/>
    </xf>
    <xf numFmtId="167" fontId="26" fillId="23" borderId="83" xfId="51" applyNumberFormat="1" applyFont="1" applyFill="1" applyBorder="1" applyAlignment="1">
      <alignment horizontal="right" vertical="center"/>
    </xf>
    <xf numFmtId="167" fontId="26" fillId="23" borderId="56" xfId="51" applyNumberFormat="1" applyFont="1" applyFill="1" applyBorder="1" applyAlignment="1">
      <alignment horizontal="right" vertical="center"/>
    </xf>
    <xf numFmtId="167" fontId="25" fillId="24" borderId="84" xfId="51" applyNumberFormat="1" applyFont="1" applyFill="1" applyBorder="1" applyAlignment="1">
      <alignment horizontal="right" vertical="center"/>
    </xf>
    <xf numFmtId="167" fontId="26" fillId="23" borderId="85" xfId="51" applyNumberFormat="1" applyFont="1" applyFill="1" applyBorder="1" applyAlignment="1">
      <alignment horizontal="right" vertical="center"/>
    </xf>
    <xf numFmtId="167" fontId="26" fillId="23" borderId="57" xfId="51" applyNumberFormat="1" applyFont="1" applyFill="1" applyBorder="1" applyAlignment="1">
      <alignment horizontal="right" vertical="center"/>
    </xf>
    <xf numFmtId="167" fontId="26" fillId="23" borderId="86" xfId="51" applyNumberFormat="1" applyFont="1" applyFill="1" applyBorder="1" applyAlignment="1">
      <alignment horizontal="right" vertical="center"/>
    </xf>
    <xf numFmtId="167" fontId="26" fillId="23" borderId="75" xfId="51" applyNumberFormat="1" applyFont="1" applyFill="1" applyBorder="1" applyAlignment="1">
      <alignment horizontal="right" vertical="center"/>
    </xf>
    <xf numFmtId="167" fontId="25" fillId="25" borderId="84" xfId="51" applyNumberFormat="1" applyFont="1" applyFill="1" applyBorder="1" applyAlignment="1">
      <alignment horizontal="right" vertical="center"/>
    </xf>
    <xf numFmtId="0" fontId="0" fillId="23" borderId="0" xfId="0" applyFill="1" applyAlignment="1">
      <alignment vertical="center"/>
    </xf>
    <xf numFmtId="3" fontId="9" fillId="23" borderId="0" xfId="0" applyNumberFormat="1" applyFont="1" applyFill="1" applyAlignment="1">
      <alignment vertical="center"/>
    </xf>
    <xf numFmtId="0" fontId="51" fillId="22" borderId="14" xfId="51" applyFont="1" applyFill="1" applyBorder="1" applyAlignment="1">
      <alignment horizontal="center" vertical="center" wrapText="1"/>
    </xf>
    <xf numFmtId="0" fontId="58" fillId="22" borderId="20" xfId="51" applyFont="1" applyFill="1" applyBorder="1" applyAlignment="1">
      <alignment horizontal="center" vertical="center" wrapText="1"/>
    </xf>
    <xf numFmtId="0" fontId="58" fillId="22" borderId="99" xfId="51" applyFont="1" applyFill="1" applyBorder="1" applyAlignment="1">
      <alignment horizontal="center" vertical="center" wrapText="1"/>
    </xf>
    <xf numFmtId="0" fontId="56" fillId="22" borderId="98" xfId="51" applyFont="1" applyFill="1" applyBorder="1" applyAlignment="1">
      <alignment horizontal="center" vertical="center" wrapText="1"/>
    </xf>
    <xf numFmtId="0" fontId="58" fillId="22" borderId="11" xfId="51" applyFont="1" applyFill="1" applyBorder="1" applyAlignment="1">
      <alignment horizontal="center" vertical="center" wrapText="1"/>
    </xf>
    <xf numFmtId="167" fontId="26" fillId="23" borderId="46" xfId="51" applyNumberFormat="1" applyFont="1" applyFill="1" applyBorder="1" applyAlignment="1">
      <alignment horizontal="right" vertical="center"/>
    </xf>
    <xf numFmtId="167" fontId="26" fillId="23" borderId="87" xfId="51" applyNumberFormat="1" applyFont="1" applyFill="1" applyBorder="1" applyAlignment="1">
      <alignment horizontal="right" vertical="center"/>
    </xf>
    <xf numFmtId="167" fontId="26" fillId="23" borderId="39" xfId="51" applyNumberFormat="1" applyFont="1" applyFill="1" applyBorder="1" applyAlignment="1">
      <alignment horizontal="right" vertical="center"/>
    </xf>
    <xf numFmtId="167" fontId="26" fillId="23" borderId="88" xfId="51" applyNumberFormat="1" applyFont="1" applyFill="1" applyBorder="1" applyAlignment="1">
      <alignment horizontal="right" vertical="center"/>
    </xf>
    <xf numFmtId="167" fontId="26" fillId="23" borderId="47" xfId="51" applyNumberFormat="1" applyFont="1" applyFill="1" applyBorder="1" applyAlignment="1">
      <alignment horizontal="right" vertical="center"/>
    </xf>
    <xf numFmtId="167" fontId="25" fillId="24" borderId="53" xfId="51" applyNumberFormat="1" applyFont="1" applyFill="1" applyBorder="1" applyAlignment="1">
      <alignment horizontal="right" vertical="center"/>
    </xf>
    <xf numFmtId="164" fontId="26" fillId="23" borderId="64" xfId="50" applyNumberFormat="1" applyFont="1" applyFill="1" applyBorder="1" applyAlignment="1">
      <alignment horizontal="left" vertical="center" indent="1"/>
    </xf>
    <xf numFmtId="167" fontId="26" fillId="23" borderId="50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 applyAlignment="1">
      <alignment horizontal="left" vertical="center" indent="1"/>
    </xf>
    <xf numFmtId="167" fontId="26" fillId="23" borderId="76" xfId="51" applyNumberFormat="1" applyFont="1" applyFill="1" applyBorder="1" applyAlignment="1">
      <alignment horizontal="right" vertical="center"/>
    </xf>
    <xf numFmtId="167" fontId="25" fillId="25" borderId="53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horizontal="center" vertical="center" wrapText="1"/>
    </xf>
    <xf numFmtId="164" fontId="25" fillId="24" borderId="27" xfId="51" applyNumberFormat="1" applyFont="1" applyFill="1" applyBorder="1" applyAlignment="1">
      <alignment vertical="center"/>
    </xf>
    <xf numFmtId="0" fontId="25" fillId="24" borderId="27" xfId="51" applyFont="1" applyFill="1" applyBorder="1" applyAlignment="1">
      <alignment horizontal="center" vertical="center"/>
    </xf>
    <xf numFmtId="167" fontId="25" fillId="24" borderId="28" xfId="51" applyNumberFormat="1" applyFont="1" applyFill="1" applyBorder="1" applyAlignment="1">
      <alignment horizontal="right" vertical="center"/>
    </xf>
    <xf numFmtId="167" fontId="25" fillId="24" borderId="27" xfId="51" applyNumberFormat="1" applyFont="1" applyFill="1" applyBorder="1" applyAlignment="1">
      <alignment horizontal="right" vertical="center"/>
    </xf>
    <xf numFmtId="167" fontId="25" fillId="24" borderId="30" xfId="51" applyNumberFormat="1" applyFont="1" applyFill="1" applyBorder="1" applyAlignment="1">
      <alignment horizontal="right" vertical="center"/>
    </xf>
    <xf numFmtId="167" fontId="25" fillId="24" borderId="31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/>
    <xf numFmtId="0" fontId="26" fillId="23" borderId="22" xfId="51" applyFont="1" applyFill="1" applyBorder="1" applyAlignment="1">
      <alignment horizontal="center" vertical="center"/>
    </xf>
    <xf numFmtId="167" fontId="26" fillId="23" borderId="23" xfId="51" applyNumberFormat="1" applyFont="1" applyFill="1" applyBorder="1" applyAlignment="1">
      <alignment horizontal="right" vertical="center"/>
    </xf>
    <xf numFmtId="167" fontId="26" fillId="23" borderId="22" xfId="51" applyNumberFormat="1" applyFont="1" applyFill="1" applyBorder="1" applyAlignment="1">
      <alignment horizontal="right" vertical="center"/>
    </xf>
    <xf numFmtId="167" fontId="26" fillId="23" borderId="25" xfId="51" applyNumberFormat="1" applyFont="1" applyFill="1" applyBorder="1" applyAlignment="1">
      <alignment horizontal="right" vertical="center"/>
    </xf>
    <xf numFmtId="167" fontId="26" fillId="23" borderId="24" xfId="51" applyNumberFormat="1" applyFont="1" applyFill="1" applyBorder="1" applyAlignment="1">
      <alignment horizontal="right" vertical="center"/>
    </xf>
    <xf numFmtId="164" fontId="25" fillId="25" borderId="32" xfId="51" applyNumberFormat="1" applyFont="1" applyFill="1" applyBorder="1" applyAlignment="1">
      <alignment vertical="center"/>
    </xf>
    <xf numFmtId="0" fontId="25" fillId="25" borderId="32" xfId="51" applyFont="1" applyFill="1" applyBorder="1" applyAlignment="1">
      <alignment horizontal="center" vertical="center"/>
    </xf>
    <xf numFmtId="167" fontId="25" fillId="25" borderId="33" xfId="51" applyNumberFormat="1" applyFont="1" applyFill="1" applyBorder="1" applyAlignment="1">
      <alignment horizontal="right" vertical="center"/>
    </xf>
    <xf numFmtId="167" fontId="25" fillId="25" borderId="32" xfId="51" applyNumberFormat="1" applyFont="1" applyFill="1" applyBorder="1" applyAlignment="1">
      <alignment horizontal="right" vertical="center"/>
    </xf>
    <xf numFmtId="167" fontId="25" fillId="25" borderId="35" xfId="51" applyNumberFormat="1" applyFont="1" applyFill="1" applyBorder="1" applyAlignment="1">
      <alignment horizontal="right" vertical="center"/>
    </xf>
    <xf numFmtId="167" fontId="25" fillId="25" borderId="36" xfId="51" applyNumberFormat="1" applyFont="1" applyFill="1" applyBorder="1" applyAlignment="1">
      <alignment horizontal="right" vertical="center"/>
    </xf>
    <xf numFmtId="0" fontId="41" fillId="23" borderId="0" xfId="51" applyFont="1" applyFill="1" applyAlignment="1">
      <alignment horizontal="center" vertical="center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61" fillId="22" borderId="11" xfId="51" applyFont="1" applyFill="1" applyBorder="1" applyAlignment="1">
      <alignment horizontal="center" vertical="center" wrapText="1"/>
    </xf>
    <xf numFmtId="0" fontId="61" fillId="22" borderId="99" xfId="51" applyFont="1" applyFill="1" applyBorder="1" applyAlignment="1">
      <alignment horizontal="center" vertical="center" wrapText="1"/>
    </xf>
    <xf numFmtId="0" fontId="61" fillId="22" borderId="98" xfId="51" applyFont="1" applyFill="1" applyBorder="1" applyAlignment="1">
      <alignment horizontal="center" vertical="center" wrapText="1"/>
    </xf>
    <xf numFmtId="0" fontId="61" fillId="22" borderId="100" xfId="51" applyFont="1" applyFill="1" applyBorder="1" applyAlignment="1">
      <alignment horizontal="center" vertical="center" wrapText="1"/>
    </xf>
    <xf numFmtId="0" fontId="61" fillId="22" borderId="18" xfId="51" applyFont="1" applyFill="1" applyBorder="1" applyAlignment="1">
      <alignment horizontal="center" vertical="center" wrapText="1"/>
    </xf>
    <xf numFmtId="167" fontId="25" fillId="24" borderId="29" xfId="51" applyNumberFormat="1" applyFont="1" applyFill="1" applyBorder="1" applyAlignment="1">
      <alignment horizontal="right" vertical="center"/>
    </xf>
    <xf numFmtId="167" fontId="25" fillId="24" borderId="95" xfId="51" applyNumberFormat="1" applyFont="1" applyFill="1" applyBorder="1" applyAlignment="1">
      <alignment horizontal="right" vertical="center"/>
    </xf>
    <xf numFmtId="164" fontId="26" fillId="23" borderId="21" xfId="67" applyNumberFormat="1" applyFont="1" applyFill="1" applyBorder="1"/>
    <xf numFmtId="167" fontId="26" fillId="23" borderId="26" xfId="51" applyNumberFormat="1" applyFont="1" applyFill="1" applyBorder="1" applyAlignment="1">
      <alignment horizontal="right" vertical="center"/>
    </xf>
    <xf numFmtId="167" fontId="25" fillId="25" borderId="34" xfId="51" applyNumberFormat="1" applyFont="1" applyFill="1" applyBorder="1" applyAlignment="1">
      <alignment horizontal="right" vertical="center"/>
    </xf>
    <xf numFmtId="0" fontId="32" fillId="23" borderId="0" xfId="57" applyFont="1" applyFill="1" applyAlignment="1">
      <alignment vertical="center" wrapText="1"/>
    </xf>
    <xf numFmtId="167" fontId="52" fillId="23" borderId="0" xfId="0" applyNumberFormat="1" applyFont="1" applyFill="1" applyAlignment="1">
      <alignment horizontal="right" vertical="center" wrapText="1" readingOrder="1"/>
    </xf>
    <xf numFmtId="167" fontId="25" fillId="24" borderId="109" xfId="51" applyNumberFormat="1" applyFont="1" applyFill="1" applyBorder="1" applyAlignment="1">
      <alignment horizontal="right" vertical="center"/>
    </xf>
    <xf numFmtId="164" fontId="26" fillId="23" borderId="21" xfId="68" applyNumberFormat="1" applyFont="1" applyFill="1" applyBorder="1"/>
    <xf numFmtId="167" fontId="26" fillId="23" borderId="96" xfId="51" applyNumberFormat="1" applyFont="1" applyFill="1" applyBorder="1" applyAlignment="1">
      <alignment horizontal="right" vertical="center"/>
    </xf>
    <xf numFmtId="167" fontId="26" fillId="23" borderId="110" xfId="51" applyNumberFormat="1" applyFont="1" applyFill="1" applyBorder="1" applyAlignment="1">
      <alignment horizontal="right" vertical="center"/>
    </xf>
    <xf numFmtId="167" fontId="26" fillId="23" borderId="113" xfId="51" applyNumberFormat="1" applyFont="1" applyFill="1" applyBorder="1" applyAlignment="1">
      <alignment horizontal="right" vertical="center"/>
    </xf>
    <xf numFmtId="167" fontId="25" fillId="25" borderId="106" xfId="51" applyNumberFormat="1" applyFont="1" applyFill="1" applyBorder="1" applyAlignment="1">
      <alignment horizontal="right" vertical="center"/>
    </xf>
    <xf numFmtId="167" fontId="25" fillId="25" borderId="111" xfId="51" applyNumberFormat="1" applyFont="1" applyFill="1" applyBorder="1" applyAlignment="1">
      <alignment horizontal="right" vertical="center"/>
    </xf>
    <xf numFmtId="167" fontId="25" fillId="25" borderId="114" xfId="51" applyNumberFormat="1" applyFont="1" applyFill="1" applyBorder="1" applyAlignment="1">
      <alignment horizontal="right" vertical="center"/>
    </xf>
    <xf numFmtId="167" fontId="25" fillId="25" borderId="97" xfId="51" applyNumberFormat="1" applyFont="1" applyFill="1" applyBorder="1" applyAlignment="1">
      <alignment horizontal="right" vertical="center"/>
    </xf>
    <xf numFmtId="167" fontId="25" fillId="24" borderId="107" xfId="51" applyNumberFormat="1" applyFont="1" applyFill="1" applyBorder="1" applyAlignment="1">
      <alignment horizontal="right" vertical="center"/>
    </xf>
    <xf numFmtId="167" fontId="25" fillId="24" borderId="112" xfId="51" applyNumberFormat="1" applyFont="1" applyFill="1" applyBorder="1" applyAlignment="1">
      <alignment horizontal="right" vertical="center"/>
    </xf>
    <xf numFmtId="167" fontId="26" fillId="23" borderId="108" xfId="51" applyNumberFormat="1" applyFont="1" applyFill="1" applyBorder="1" applyAlignment="1">
      <alignment horizontal="right" vertical="center"/>
    </xf>
    <xf numFmtId="0" fontId="51" fillId="22" borderId="20" xfId="51" applyFont="1" applyFill="1" applyBorder="1" applyAlignment="1">
      <alignment horizontal="center" wrapText="1"/>
    </xf>
    <xf numFmtId="0" fontId="51" fillId="22" borderId="14" xfId="51" applyFont="1" applyFill="1" applyBorder="1" applyAlignment="1">
      <alignment horizontal="center" wrapText="1"/>
    </xf>
    <xf numFmtId="0" fontId="51" fillId="22" borderId="20" xfId="51" quotePrefix="1" applyFont="1" applyFill="1" applyBorder="1" applyAlignment="1">
      <alignment horizontal="center" wrapText="1"/>
    </xf>
    <xf numFmtId="164" fontId="26" fillId="24" borderId="27" xfId="51" applyNumberFormat="1" applyFont="1" applyFill="1" applyBorder="1"/>
    <xf numFmtId="0" fontId="26" fillId="24" borderId="27" xfId="51" applyFont="1" applyFill="1" applyBorder="1" applyAlignment="1">
      <alignment horizontal="center"/>
    </xf>
    <xf numFmtId="3" fontId="26" fillId="24" borderId="28" xfId="51" applyNumberFormat="1" applyFont="1" applyFill="1" applyBorder="1" applyAlignment="1">
      <alignment horizontal="right"/>
    </xf>
    <xf numFmtId="3" fontId="26" fillId="24" borderId="103" xfId="51" applyNumberFormat="1" applyFont="1" applyFill="1" applyBorder="1" applyAlignment="1">
      <alignment horizontal="right"/>
    </xf>
    <xf numFmtId="3" fontId="26" fillId="24" borderId="31" xfId="51" applyNumberFormat="1" applyFont="1" applyFill="1" applyBorder="1" applyAlignment="1">
      <alignment horizontal="right"/>
    </xf>
    <xf numFmtId="3" fontId="26" fillId="24" borderId="29" xfId="51" applyNumberFormat="1" applyFont="1" applyFill="1" applyBorder="1" applyAlignment="1">
      <alignment horizontal="right"/>
    </xf>
    <xf numFmtId="3" fontId="26" fillId="24" borderId="27" xfId="51" applyNumberFormat="1" applyFont="1" applyFill="1" applyBorder="1" applyAlignment="1">
      <alignment horizontal="right"/>
    </xf>
    <xf numFmtId="164" fontId="26" fillId="23" borderId="22" xfId="51" applyNumberFormat="1" applyFont="1" applyFill="1" applyBorder="1"/>
    <xf numFmtId="0" fontId="26" fillId="23" borderId="22" xfId="51" applyFont="1" applyFill="1" applyBorder="1" applyAlignment="1">
      <alignment horizontal="center"/>
    </xf>
    <xf numFmtId="3" fontId="26" fillId="23" borderId="23" xfId="51" applyNumberFormat="1" applyFont="1" applyFill="1" applyBorder="1" applyAlignment="1">
      <alignment horizontal="right"/>
    </xf>
    <xf numFmtId="3" fontId="26" fillId="23" borderId="104" xfId="51" applyNumberFormat="1" applyFont="1" applyFill="1" applyBorder="1" applyAlignment="1">
      <alignment horizontal="right"/>
    </xf>
    <xf numFmtId="3" fontId="26" fillId="23" borderId="24" xfId="51" applyNumberFormat="1" applyFont="1" applyFill="1" applyBorder="1" applyAlignment="1">
      <alignment horizontal="right"/>
    </xf>
    <xf numFmtId="3" fontId="26" fillId="23" borderId="26" xfId="51" applyNumberFormat="1" applyFont="1" applyFill="1" applyBorder="1" applyAlignment="1">
      <alignment horizontal="right"/>
    </xf>
    <xf numFmtId="3" fontId="26" fillId="23" borderId="22" xfId="51" applyNumberFormat="1" applyFont="1" applyFill="1" applyBorder="1" applyAlignment="1">
      <alignment horizontal="right"/>
    </xf>
    <xf numFmtId="164" fontId="26" fillId="25" borderId="32" xfId="51" applyNumberFormat="1" applyFont="1" applyFill="1" applyBorder="1"/>
    <xf numFmtId="0" fontId="26" fillId="25" borderId="32" xfId="51" applyFont="1" applyFill="1" applyBorder="1" applyAlignment="1">
      <alignment horizontal="center"/>
    </xf>
    <xf numFmtId="3" fontId="26" fillId="25" borderId="33" xfId="51" applyNumberFormat="1" applyFont="1" applyFill="1" applyBorder="1" applyAlignment="1">
      <alignment horizontal="right"/>
    </xf>
    <xf numFmtId="3" fontId="26" fillId="25" borderId="105" xfId="51" applyNumberFormat="1" applyFont="1" applyFill="1" applyBorder="1" applyAlignment="1">
      <alignment horizontal="right"/>
    </xf>
    <xf numFmtId="3" fontId="26" fillId="25" borderId="36" xfId="51" applyNumberFormat="1" applyFont="1" applyFill="1" applyBorder="1" applyAlignment="1">
      <alignment horizontal="right"/>
    </xf>
    <xf numFmtId="3" fontId="26" fillId="25" borderId="34" xfId="51" applyNumberFormat="1" applyFont="1" applyFill="1" applyBorder="1" applyAlignment="1">
      <alignment horizontal="right"/>
    </xf>
    <xf numFmtId="3" fontId="26" fillId="25" borderId="32" xfId="51" applyNumberFormat="1" applyFont="1" applyFill="1" applyBorder="1" applyAlignment="1">
      <alignment horizontal="right"/>
    </xf>
    <xf numFmtId="0" fontId="2" fillId="23" borderId="0" xfId="69" applyFill="1"/>
    <xf numFmtId="0" fontId="2" fillId="23" borderId="0" xfId="69" applyFill="1" applyAlignment="1">
      <alignment horizontal="center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00" xfId="51" applyFont="1" applyFill="1" applyBorder="1" applyAlignment="1">
      <alignment horizontal="center" vertical="center" wrapText="1"/>
    </xf>
    <xf numFmtId="0" fontId="51" fillId="22" borderId="122" xfId="51" applyFont="1" applyFill="1" applyBorder="1" applyAlignment="1">
      <alignment horizontal="center" vertical="center" wrapText="1"/>
    </xf>
    <xf numFmtId="0" fontId="51" fillId="22" borderId="98" xfId="51" applyFont="1" applyFill="1" applyBorder="1" applyAlignment="1">
      <alignment horizontal="center" vertical="center" wrapText="1"/>
    </xf>
    <xf numFmtId="0" fontId="47" fillId="23" borderId="118" xfId="44" applyFont="1" applyFill="1" applyBorder="1" applyAlignment="1" applyProtection="1"/>
    <xf numFmtId="0" fontId="48" fillId="23" borderId="118" xfId="52" applyFont="1" applyFill="1" applyBorder="1"/>
    <xf numFmtId="0" fontId="48" fillId="23" borderId="0" xfId="52" applyFont="1" applyFill="1" applyAlignment="1">
      <alignment horizontal="left" indent="1"/>
    </xf>
    <xf numFmtId="0" fontId="43" fillId="22" borderId="118" xfId="51" applyFont="1" applyFill="1" applyBorder="1" applyAlignment="1">
      <alignment vertical="center"/>
    </xf>
    <xf numFmtId="0" fontId="43" fillId="22" borderId="115" xfId="51" applyFont="1" applyFill="1" applyBorder="1" applyAlignment="1">
      <alignment vertical="center"/>
    </xf>
    <xf numFmtId="0" fontId="43" fillId="22" borderId="0" xfId="51" applyFont="1" applyFill="1" applyAlignment="1">
      <alignment vertical="center"/>
    </xf>
    <xf numFmtId="0" fontId="46" fillId="23" borderId="123" xfId="50" applyFont="1" applyFill="1" applyBorder="1"/>
    <xf numFmtId="0" fontId="47" fillId="23" borderId="0" xfId="51" applyFont="1" applyFill="1" applyAlignment="1">
      <alignment horizontal="left"/>
    </xf>
    <xf numFmtId="0" fontId="47" fillId="23" borderId="0" xfId="51" applyFont="1" applyFill="1" applyAlignment="1">
      <alignment horizontal="center"/>
    </xf>
    <xf numFmtId="0" fontId="47" fillId="23" borderId="123" xfId="51" applyFont="1" applyFill="1" applyBorder="1" applyAlignment="1">
      <alignment horizontal="center"/>
    </xf>
    <xf numFmtId="0" fontId="47" fillId="23" borderId="121" xfId="51" applyFont="1" applyFill="1" applyBorder="1" applyAlignment="1">
      <alignment horizontal="center"/>
    </xf>
    <xf numFmtId="0" fontId="44" fillId="23" borderId="0" xfId="51" applyFont="1" applyFill="1" applyAlignment="1">
      <alignment horizontal="center"/>
    </xf>
    <xf numFmtId="0" fontId="44" fillId="23" borderId="123" xfId="51" applyFont="1" applyFill="1" applyBorder="1" applyAlignment="1">
      <alignment horizontal="center"/>
    </xf>
    <xf numFmtId="0" fontId="44" fillId="23" borderId="121" xfId="51" applyFont="1" applyFill="1" applyBorder="1" applyAlignment="1">
      <alignment horizontal="center"/>
    </xf>
    <xf numFmtId="0" fontId="42" fillId="27" borderId="20" xfId="50" applyFont="1" applyFill="1" applyBorder="1" applyAlignment="1">
      <alignment vertical="center" wrapText="1"/>
    </xf>
    <xf numFmtId="0" fontId="42" fillId="27" borderId="12" xfId="50" applyFont="1" applyFill="1" applyBorder="1" applyAlignment="1">
      <alignment vertical="center" wrapText="1"/>
    </xf>
    <xf numFmtId="0" fontId="42" fillId="27" borderId="19" xfId="50" applyFont="1" applyFill="1" applyBorder="1" applyAlignment="1">
      <alignment vertical="center" wrapText="1"/>
    </xf>
    <xf numFmtId="0" fontId="42" fillId="27" borderId="17" xfId="50" applyFont="1" applyFill="1" applyBorder="1" applyAlignment="1">
      <alignment vertical="center" wrapText="1"/>
    </xf>
    <xf numFmtId="0" fontId="30" fillId="26" borderId="102" xfId="57" applyFont="1" applyFill="1" applyBorder="1" applyAlignment="1">
      <alignment vertical="center"/>
    </xf>
    <xf numFmtId="0" fontId="30" fillId="26" borderId="125" xfId="57" applyFont="1" applyFill="1" applyBorder="1" applyAlignment="1">
      <alignment vertical="center"/>
    </xf>
    <xf numFmtId="0" fontId="50" fillId="23" borderId="120" xfId="51" applyFont="1" applyFill="1" applyBorder="1" applyAlignment="1">
      <alignment vertical="center"/>
    </xf>
    <xf numFmtId="0" fontId="41" fillId="23" borderId="0" xfId="57" applyFont="1" applyFill="1" applyAlignment="1">
      <alignment vertical="center" wrapText="1"/>
    </xf>
    <xf numFmtId="0" fontId="43" fillId="22" borderId="0" xfId="51" applyFont="1" applyFill="1" applyAlignment="1">
      <alignment horizontal="left" vertical="center"/>
    </xf>
    <xf numFmtId="0" fontId="43" fillId="22" borderId="123" xfId="51" applyFont="1" applyFill="1" applyBorder="1" applyAlignment="1">
      <alignment horizontal="left" vertical="center"/>
    </xf>
    <xf numFmtId="0" fontId="40" fillId="20" borderId="115" xfId="51" applyFont="1" applyFill="1" applyBorder="1" applyAlignment="1">
      <alignment horizontal="center" wrapText="1"/>
    </xf>
    <xf numFmtId="0" fontId="40" fillId="20" borderId="116" xfId="51" applyFont="1" applyFill="1" applyBorder="1" applyAlignment="1">
      <alignment horizontal="center" wrapText="1"/>
    </xf>
    <xf numFmtId="0" fontId="40" fillId="20" borderId="117" xfId="51" applyFont="1" applyFill="1" applyBorder="1" applyAlignment="1">
      <alignment horizontal="center" wrapText="1"/>
    </xf>
    <xf numFmtId="0" fontId="42" fillId="21" borderId="118" xfId="51" applyFont="1" applyFill="1" applyBorder="1" applyAlignment="1">
      <alignment horizontal="center" vertical="top" wrapText="1"/>
    </xf>
    <xf numFmtId="0" fontId="42" fillId="21" borderId="0" xfId="51" applyFont="1" applyFill="1" applyAlignment="1">
      <alignment horizontal="center" vertical="top" wrapText="1"/>
    </xf>
    <xf numFmtId="0" fontId="42" fillId="21" borderId="123" xfId="51" applyFont="1" applyFill="1" applyBorder="1" applyAlignment="1">
      <alignment horizontal="center" vertical="top" wrapText="1"/>
    </xf>
    <xf numFmtId="0" fontId="52" fillId="27" borderId="12" xfId="0" applyFont="1" applyFill="1" applyBorder="1" applyAlignment="1">
      <alignment horizontal="right" vertical="center" readingOrder="1"/>
    </xf>
    <xf numFmtId="0" fontId="52" fillId="27" borderId="19" xfId="0" applyFont="1" applyFill="1" applyBorder="1" applyAlignment="1">
      <alignment horizontal="right" vertical="center" readingOrder="1"/>
    </xf>
    <xf numFmtId="0" fontId="52" fillId="27" borderId="17" xfId="0" applyFont="1" applyFill="1" applyBorder="1" applyAlignment="1">
      <alignment horizontal="right" vertical="center" readingOrder="1"/>
    </xf>
    <xf numFmtId="0" fontId="42" fillId="27" borderId="124" xfId="50" applyFont="1" applyFill="1" applyBorder="1" applyAlignment="1">
      <alignment horizontal="left" vertical="center" wrapText="1"/>
    </xf>
    <xf numFmtId="0" fontId="42" fillId="27" borderId="0" xfId="50" applyFont="1" applyFill="1" applyAlignment="1">
      <alignment horizontal="left" vertical="center" wrapText="1"/>
    </xf>
    <xf numFmtId="0" fontId="42" fillId="27" borderId="126" xfId="50" applyFont="1" applyFill="1" applyBorder="1" applyAlignment="1">
      <alignment horizontal="left" vertical="center" wrapText="1"/>
    </xf>
    <xf numFmtId="0" fontId="52" fillId="27" borderId="20" xfId="0" applyFont="1" applyFill="1" applyBorder="1" applyAlignment="1">
      <alignment horizontal="right" vertical="center" readingOrder="1"/>
    </xf>
    <xf numFmtId="0" fontId="52" fillId="27" borderId="102" xfId="0" applyFont="1" applyFill="1" applyBorder="1" applyAlignment="1">
      <alignment horizontal="right" vertical="center" readingOrder="1"/>
    </xf>
    <xf numFmtId="0" fontId="52" fillId="27" borderId="125" xfId="0" applyFont="1" applyFill="1" applyBorder="1" applyAlignment="1">
      <alignment horizontal="right" vertical="center" readingOrder="1"/>
    </xf>
    <xf numFmtId="0" fontId="52" fillId="27" borderId="124" xfId="0" applyFont="1" applyFill="1" applyBorder="1" applyAlignment="1">
      <alignment horizontal="right" vertical="center" readingOrder="1"/>
    </xf>
    <xf numFmtId="0" fontId="52" fillId="27" borderId="0" xfId="0" applyFont="1" applyFill="1" applyAlignment="1">
      <alignment horizontal="right" vertical="center" readingOrder="1"/>
    </xf>
    <xf numFmtId="0" fontId="52" fillId="27" borderId="126" xfId="0" applyFont="1" applyFill="1" applyBorder="1" applyAlignment="1">
      <alignment horizontal="right" vertical="center" readingOrder="1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5" xfId="51" applyFont="1" applyFill="1" applyBorder="1" applyAlignment="1">
      <alignment horizontal="center" vertical="center" wrapText="1"/>
    </xf>
    <xf numFmtId="0" fontId="42" fillId="27" borderId="20" xfId="50" applyFont="1" applyFill="1" applyBorder="1" applyAlignment="1">
      <alignment horizontal="left" vertical="top" wrapText="1"/>
    </xf>
    <xf numFmtId="0" fontId="42" fillId="27" borderId="102" xfId="50" applyFont="1" applyFill="1" applyBorder="1" applyAlignment="1">
      <alignment horizontal="left" vertical="top" wrapText="1"/>
    </xf>
    <xf numFmtId="0" fontId="42" fillId="27" borderId="125" xfId="50" applyFont="1" applyFill="1" applyBorder="1" applyAlignment="1">
      <alignment horizontal="left" vertical="top" wrapText="1"/>
    </xf>
    <xf numFmtId="0" fontId="42" fillId="27" borderId="124" xfId="50" applyFont="1" applyFill="1" applyBorder="1" applyAlignment="1">
      <alignment horizontal="left" vertical="top" wrapText="1"/>
    </xf>
    <xf numFmtId="0" fontId="42" fillId="27" borderId="0" xfId="50" applyFont="1" applyFill="1" applyAlignment="1">
      <alignment horizontal="left" vertical="top" wrapText="1"/>
    </xf>
    <xf numFmtId="0" fontId="42" fillId="27" borderId="126" xfId="50" applyFont="1" applyFill="1" applyBorder="1" applyAlignment="1">
      <alignment horizontal="left" vertical="top" wrapText="1"/>
    </xf>
    <xf numFmtId="0" fontId="42" fillId="27" borderId="12" xfId="50" applyFont="1" applyFill="1" applyBorder="1" applyAlignment="1">
      <alignment horizontal="left" vertical="top" wrapText="1"/>
    </xf>
    <xf numFmtId="0" fontId="42" fillId="27" borderId="19" xfId="50" applyFont="1" applyFill="1" applyBorder="1" applyAlignment="1">
      <alignment horizontal="left" vertical="top" wrapText="1"/>
    </xf>
    <xf numFmtId="0" fontId="42" fillId="27" borderId="17" xfId="50" applyFont="1" applyFill="1" applyBorder="1" applyAlignment="1">
      <alignment horizontal="left" vertical="top" wrapText="1"/>
    </xf>
    <xf numFmtId="0" fontId="42" fillId="27" borderId="12" xfId="50" applyFont="1" applyFill="1" applyBorder="1" applyAlignment="1">
      <alignment horizontal="left" vertical="top"/>
    </xf>
    <xf numFmtId="0" fontId="42" fillId="27" borderId="19" xfId="50" applyFont="1" applyFill="1" applyBorder="1" applyAlignment="1">
      <alignment horizontal="left" vertical="top"/>
    </xf>
    <xf numFmtId="0" fontId="42" fillId="27" borderId="17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wrapText="1" readingOrder="1"/>
    </xf>
    <xf numFmtId="0" fontId="52" fillId="27" borderId="102" xfId="0" applyFont="1" applyFill="1" applyBorder="1" applyAlignment="1">
      <alignment horizontal="right" vertical="top" wrapText="1" readingOrder="1"/>
    </xf>
    <xf numFmtId="0" fontId="52" fillId="27" borderId="125" xfId="0" applyFont="1" applyFill="1" applyBorder="1" applyAlignment="1">
      <alignment horizontal="right" vertical="top" wrapText="1" readingOrder="1"/>
    </xf>
    <xf numFmtId="0" fontId="42" fillId="27" borderId="102" xfId="50" applyFont="1" applyFill="1" applyBorder="1" applyAlignment="1">
      <alignment horizontal="left" vertical="top"/>
    </xf>
    <xf numFmtId="0" fontId="42" fillId="27" borderId="125" xfId="50" applyFont="1" applyFill="1" applyBorder="1" applyAlignment="1">
      <alignment horizontal="left" vertical="top"/>
    </xf>
    <xf numFmtId="0" fontId="42" fillId="27" borderId="124" xfId="50" applyFont="1" applyFill="1" applyBorder="1" applyAlignment="1">
      <alignment horizontal="left" vertical="top"/>
    </xf>
    <xf numFmtId="0" fontId="42" fillId="27" borderId="0" xfId="50" applyFont="1" applyFill="1" applyAlignment="1">
      <alignment horizontal="left" vertical="top"/>
    </xf>
    <xf numFmtId="0" fontId="42" fillId="27" borderId="126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readingOrder="1"/>
    </xf>
    <xf numFmtId="0" fontId="52" fillId="27" borderId="102" xfId="0" applyFont="1" applyFill="1" applyBorder="1" applyAlignment="1">
      <alignment horizontal="right" vertical="top" readingOrder="1"/>
    </xf>
    <xf numFmtId="0" fontId="52" fillId="27" borderId="125" xfId="0" applyFont="1" applyFill="1" applyBorder="1" applyAlignment="1">
      <alignment horizontal="right" vertical="top" readingOrder="1"/>
    </xf>
    <xf numFmtId="0" fontId="51" fillId="22" borderId="11" xfId="51" applyFont="1" applyFill="1" applyBorder="1" applyAlignment="1">
      <alignment horizontal="center" vertical="center" wrapText="1"/>
    </xf>
    <xf numFmtId="0" fontId="51" fillId="22" borderId="18" xfId="51" applyFont="1" applyFill="1" applyBorder="1" applyAlignment="1">
      <alignment horizontal="center" vertical="center" wrapText="1"/>
    </xf>
    <xf numFmtId="0" fontId="51" fillId="22" borderId="14" xfId="51" applyFont="1" applyFill="1" applyBorder="1" applyAlignment="1">
      <alignment horizontal="center" vertical="center" wrapText="1"/>
    </xf>
    <xf numFmtId="0" fontId="42" fillId="27" borderId="20" xfId="50" applyFont="1" applyFill="1" applyBorder="1" applyAlignment="1">
      <alignment horizontal="left" vertical="top"/>
    </xf>
    <xf numFmtId="0" fontId="41" fillId="23" borderId="0" xfId="57" applyFont="1" applyFill="1" applyAlignment="1">
      <alignment horizontal="left" vertical="center" wrapText="1"/>
    </xf>
    <xf numFmtId="0" fontId="59" fillId="22" borderId="11" xfId="51" applyFont="1" applyFill="1" applyBorder="1" applyAlignment="1">
      <alignment horizontal="center" vertical="center" wrapText="1"/>
    </xf>
    <xf numFmtId="0" fontId="59" fillId="22" borderId="18" xfId="51" applyFont="1" applyFill="1" applyBorder="1" applyAlignment="1">
      <alignment horizontal="center" vertical="center" wrapText="1"/>
    </xf>
    <xf numFmtId="0" fontId="59" fillId="22" borderId="16" xfId="51" applyFont="1" applyFill="1" applyBorder="1" applyAlignment="1">
      <alignment horizontal="center" vertical="center" wrapText="1"/>
    </xf>
    <xf numFmtId="0" fontId="51" fillId="22" borderId="12" xfId="51" applyFont="1" applyFill="1" applyBorder="1" applyAlignment="1">
      <alignment horizontal="center" vertical="center" wrapText="1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52" fillId="27" borderId="124" xfId="0" applyFont="1" applyFill="1" applyBorder="1" applyAlignment="1">
      <alignment horizontal="right" vertical="top" readingOrder="1"/>
    </xf>
    <xf numFmtId="0" fontId="52" fillId="27" borderId="0" xfId="0" applyFont="1" applyFill="1" applyAlignment="1">
      <alignment horizontal="right" vertical="top" readingOrder="1"/>
    </xf>
    <xf numFmtId="0" fontId="52" fillId="27" borderId="126" xfId="0" applyFont="1" applyFill="1" applyBorder="1" applyAlignment="1">
      <alignment horizontal="right" vertical="top" readingOrder="1"/>
    </xf>
    <xf numFmtId="0" fontId="52" fillId="27" borderId="12" xfId="0" applyFont="1" applyFill="1" applyBorder="1" applyAlignment="1">
      <alignment horizontal="right" vertical="top" readingOrder="1"/>
    </xf>
    <xf numFmtId="0" fontId="52" fillId="27" borderId="19" xfId="0" applyFont="1" applyFill="1" applyBorder="1" applyAlignment="1">
      <alignment horizontal="right" vertical="top" readingOrder="1"/>
    </xf>
    <xf numFmtId="0" fontId="52" fillId="27" borderId="17" xfId="0" applyFont="1" applyFill="1" applyBorder="1" applyAlignment="1">
      <alignment horizontal="right" vertical="top" readingOrder="1"/>
    </xf>
    <xf numFmtId="0" fontId="51" fillId="22" borderId="13" xfId="51" applyFont="1" applyFill="1" applyBorder="1" applyAlignment="1">
      <alignment horizontal="center" vertical="center" wrapText="1"/>
    </xf>
    <xf numFmtId="0" fontId="59" fillId="22" borderId="13" xfId="51" applyFont="1" applyFill="1" applyBorder="1" applyAlignment="1">
      <alignment horizontal="center" vertical="center" wrapText="1"/>
    </xf>
    <xf numFmtId="0" fontId="59" fillId="22" borderId="12" xfId="51" applyFont="1" applyFill="1" applyBorder="1" applyAlignment="1">
      <alignment horizontal="center" vertical="center" wrapText="1"/>
    </xf>
    <xf numFmtId="0" fontId="51" fillId="22" borderId="101" xfId="51" applyFont="1" applyFill="1" applyBorder="1" applyAlignment="1">
      <alignment horizontal="center" vertical="center" wrapText="1"/>
    </xf>
    <xf numFmtId="0" fontId="51" fillId="22" borderId="20" xfId="51" applyFont="1" applyFill="1" applyBorder="1" applyAlignment="1">
      <alignment horizontal="center" vertical="center" wrapText="1"/>
    </xf>
    <xf numFmtId="0" fontId="51" fillId="22" borderId="102" xfId="51" applyFont="1" applyFill="1" applyBorder="1" applyAlignment="1">
      <alignment horizontal="center" vertical="center" wrapText="1"/>
    </xf>
    <xf numFmtId="0" fontId="51" fillId="22" borderId="125" xfId="51" applyFont="1" applyFill="1" applyBorder="1" applyAlignment="1">
      <alignment horizontal="center" vertical="center" wrapText="1"/>
    </xf>
  </cellXfs>
  <cellStyles count="7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builtinId="29" customBuiltin="1"/>
    <cellStyle name="Accent1 2" xfId="20" xr:uid="{00000000-0005-0000-0000-000013000000}"/>
    <cellStyle name="Accent2" xfId="21" builtinId="33" customBuiltin="1"/>
    <cellStyle name="Accent2 2" xfId="22" xr:uid="{00000000-0005-0000-0000-000015000000}"/>
    <cellStyle name="Accent3" xfId="23" builtinId="37" customBuiltin="1"/>
    <cellStyle name="Accent3 2" xfId="24" xr:uid="{00000000-0005-0000-0000-000017000000}"/>
    <cellStyle name="Accent4" xfId="25" builtinId="41" customBuiltin="1"/>
    <cellStyle name="Accent4 2" xfId="26" xr:uid="{00000000-0005-0000-0000-000019000000}"/>
    <cellStyle name="Accent5" xfId="27" builtinId="45" customBuiltin="1"/>
    <cellStyle name="Accent5 2" xfId="28" xr:uid="{00000000-0005-0000-0000-00001B000000}"/>
    <cellStyle name="Accent6" xfId="29" builtinId="49" customBuiltin="1"/>
    <cellStyle name="Accent6 2" xfId="30" xr:uid="{00000000-0005-0000-0000-00001D000000}"/>
    <cellStyle name="Bad" xfId="31" xr:uid="{00000000-0005-0000-0000-00001E000000}"/>
    <cellStyle name="Calculation" xfId="32" xr:uid="{00000000-0005-0000-0000-00001F000000}"/>
    <cellStyle name="Check Cell" xfId="33" xr:uid="{00000000-0005-0000-0000-000020000000}"/>
    <cellStyle name="Euro" xfId="34" xr:uid="{00000000-0005-0000-0000-000021000000}"/>
    <cellStyle name="Excel Built-in Normal" xfId="35" xr:uid="{00000000-0005-0000-0000-000022000000}"/>
    <cellStyle name="Explanatory Text" xfId="36" xr:uid="{00000000-0005-0000-0000-000023000000}"/>
    <cellStyle name="Good" xfId="37" xr:uid="{00000000-0005-0000-0000-000024000000}"/>
    <cellStyle name="Heading 1" xfId="38" xr:uid="{00000000-0005-0000-0000-000025000000}"/>
    <cellStyle name="Heading 2" xfId="39" xr:uid="{00000000-0005-0000-0000-000026000000}"/>
    <cellStyle name="Heading 3" xfId="40" xr:uid="{00000000-0005-0000-0000-000027000000}"/>
    <cellStyle name="Heading 4" xfId="41" xr:uid="{00000000-0005-0000-0000-000028000000}"/>
    <cellStyle name="Input" xfId="42" xr:uid="{00000000-0005-0000-0000-000029000000}"/>
    <cellStyle name="Kleine titel" xfId="43" xr:uid="{00000000-0005-0000-0000-00002A000000}"/>
    <cellStyle name="Lien hypertexte" xfId="44" builtinId="8"/>
    <cellStyle name="Lien hypertexte 2" xfId="45" xr:uid="{00000000-0005-0000-0000-00002C000000}"/>
    <cellStyle name="Linked Cell" xfId="46" xr:uid="{00000000-0005-0000-0000-00002D000000}"/>
    <cellStyle name="Monétaire 2" xfId="47" xr:uid="{00000000-0005-0000-0000-00002E000000}"/>
    <cellStyle name="Monétaire 3" xfId="48" xr:uid="{00000000-0005-0000-0000-00002F000000}"/>
    <cellStyle name="Neutral" xfId="49" xr:uid="{00000000-0005-0000-0000-000030000000}"/>
    <cellStyle name="Normal" xfId="0" builtinId="0"/>
    <cellStyle name="Normal 2" xfId="50" xr:uid="{00000000-0005-0000-0000-000032000000}"/>
    <cellStyle name="Normal 2 2" xfId="51" xr:uid="{00000000-0005-0000-0000-000033000000}"/>
    <cellStyle name="Normal 2 3" xfId="52" xr:uid="{00000000-0005-0000-0000-000034000000}"/>
    <cellStyle name="Normal 2 4" xfId="53" xr:uid="{00000000-0005-0000-0000-000035000000}"/>
    <cellStyle name="Normal 2 4 2" xfId="71" xr:uid="{00000000-0005-0000-0000-000036000000}"/>
    <cellStyle name="Normal 2 5" xfId="67" xr:uid="{00000000-0005-0000-0000-000037000000}"/>
    <cellStyle name="Normal 2 5 2" xfId="74" xr:uid="{00000000-0005-0000-0000-000038000000}"/>
    <cellStyle name="Normal 2 6" xfId="68" xr:uid="{00000000-0005-0000-0000-000039000000}"/>
    <cellStyle name="Normal 2 6 2" xfId="75" xr:uid="{00000000-0005-0000-0000-00003A000000}"/>
    <cellStyle name="Normal 2 7" xfId="70" xr:uid="{00000000-0005-0000-0000-00003B000000}"/>
    <cellStyle name="Normal 3" xfId="54" xr:uid="{00000000-0005-0000-0000-00003C000000}"/>
    <cellStyle name="Normal 3 2" xfId="72" xr:uid="{00000000-0005-0000-0000-00003D000000}"/>
    <cellStyle name="Normal 4" xfId="55" xr:uid="{00000000-0005-0000-0000-00003E000000}"/>
    <cellStyle name="Normal 4 2" xfId="73" xr:uid="{00000000-0005-0000-0000-00003F000000}"/>
    <cellStyle name="Normal 5" xfId="69" xr:uid="{00000000-0005-0000-0000-000040000000}"/>
    <cellStyle name="Normal 5 2" xfId="76" xr:uid="{00000000-0005-0000-0000-000041000000}"/>
    <cellStyle name="Normal_1.10.4  is_2009_population_active_independants" xfId="56" xr:uid="{00000000-0005-0000-0000-000042000000}"/>
    <cellStyle name="Normal_1.15.2  is_2009_securite" xfId="57" xr:uid="{00000000-0005-0000-0000-000043000000}"/>
    <cellStyle name="Normal_1.15.2 si_2009_veiligheid" xfId="58" xr:uid="{00000000-0005-0000-0000-000044000000}"/>
    <cellStyle name="Note" xfId="59" xr:uid="{00000000-0005-0000-0000-000045000000}"/>
    <cellStyle name="Output" xfId="60" xr:uid="{00000000-0005-0000-0000-000046000000}"/>
    <cellStyle name="Standaard_Blad1" xfId="61" xr:uid="{00000000-0005-0000-0000-000047000000}"/>
    <cellStyle name="Title" xfId="62" xr:uid="{00000000-0005-0000-0000-000048000000}"/>
    <cellStyle name="Titre" xfId="63" builtinId="15" customBuiltin="1"/>
    <cellStyle name="Total" xfId="64" builtinId="25" customBuiltin="1"/>
    <cellStyle name="Total 2" xfId="65" xr:uid="{00000000-0005-0000-0000-00004B000000}"/>
    <cellStyle name="Warning Text" xfId="66" xr:uid="{00000000-0005-0000-0000-00004C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99CC"/>
      <rgbColor rgb="00800000"/>
      <rgbColor rgb="00008000"/>
      <rgbColor rgb="00000080"/>
      <rgbColor rgb="00808000"/>
      <rgbColor rgb="00800080"/>
      <rgbColor rgb="00D53F26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D53F26"/>
      <rgbColor rgb="00996666"/>
      <rgbColor rgb="00666699"/>
      <rgbColor rgb="00969696"/>
      <rgbColor rgb="00A8DB8B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150283</xdr:colOff>
      <xdr:row>0</xdr:row>
      <xdr:rowOff>240030</xdr:rowOff>
    </xdr:from>
    <xdr:to>
      <xdr:col>1</xdr:col>
      <xdr:colOff>1507913</xdr:colOff>
      <xdr:row>1</xdr:row>
      <xdr:rowOff>207645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83" y="240030"/>
          <a:ext cx="2037927" cy="564092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0</xdr:row>
      <xdr:rowOff>211455</xdr:rowOff>
    </xdr:from>
    <xdr:to>
      <xdr:col>3</xdr:col>
      <xdr:colOff>1316356</xdr:colOff>
      <xdr:row>1</xdr:row>
      <xdr:rowOff>247650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F08BAE7-BEF9-4C9A-A30E-F02F3C5A3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11455"/>
          <a:ext cx="2085976" cy="62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N99"/>
  <sheetViews>
    <sheetView showGridLines="0" tabSelected="1" zoomScaleNormal="100" zoomScaleSheetLayoutView="100" workbookViewId="0">
      <selection sqref="A1:D1"/>
    </sheetView>
  </sheetViews>
  <sheetFormatPr baseColWidth="10" defaultColWidth="11.42578125" defaultRowHeight="15"/>
  <cols>
    <col min="1" max="1" width="9.7109375" style="6" customWidth="1"/>
    <col min="2" max="2" width="95.7109375" style="6" customWidth="1"/>
    <col min="3" max="3" width="15.7109375" style="6" customWidth="1"/>
    <col min="4" max="4" width="20.7109375" style="6" customWidth="1"/>
    <col min="5" max="16384" width="11.42578125" style="6"/>
  </cols>
  <sheetData>
    <row r="1" spans="1:40" s="18" customFormat="1" ht="47.25" customHeight="1">
      <c r="A1" s="287" t="s">
        <v>32</v>
      </c>
      <c r="B1" s="288"/>
      <c r="C1" s="288"/>
      <c r="D1" s="289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</row>
    <row r="2" spans="1:40" customFormat="1" ht="33" customHeight="1">
      <c r="A2" s="290" t="s">
        <v>79</v>
      </c>
      <c r="B2" s="291"/>
      <c r="C2" s="291"/>
      <c r="D2" s="29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" customHeight="1">
      <c r="A3" s="266" t="s">
        <v>95</v>
      </c>
      <c r="B3" s="268" t="s">
        <v>96</v>
      </c>
      <c r="C3" s="285"/>
      <c r="D3" s="286"/>
      <c r="E3" s="24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s="9" customFormat="1" ht="15" customHeight="1">
      <c r="A4" s="25"/>
      <c r="B4" s="26" t="s">
        <v>97</v>
      </c>
      <c r="C4" s="26"/>
      <c r="D4" s="269"/>
      <c r="E4" s="2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s="9" customFormat="1" ht="15" customHeight="1">
      <c r="A5" s="28"/>
      <c r="B5" s="265" t="s">
        <v>42</v>
      </c>
      <c r="C5" s="26"/>
      <c r="D5" s="269"/>
      <c r="E5" s="2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s="9" customFormat="1" ht="15" customHeight="1">
      <c r="A6" s="263" t="s">
        <v>98</v>
      </c>
      <c r="B6" s="270" t="s">
        <v>99</v>
      </c>
      <c r="C6" s="271" t="s">
        <v>167</v>
      </c>
      <c r="D6" s="272" t="s">
        <v>39</v>
      </c>
      <c r="E6" s="2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</row>
    <row r="7" spans="1:40" ht="15" customHeight="1">
      <c r="A7" s="263" t="s">
        <v>100</v>
      </c>
      <c r="B7" s="270" t="s">
        <v>101</v>
      </c>
      <c r="C7" s="271" t="s">
        <v>168</v>
      </c>
      <c r="D7" s="272" t="s">
        <v>40</v>
      </c>
      <c r="E7" s="24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</row>
    <row r="8" spans="1:40" ht="15" customHeight="1">
      <c r="A8" s="263"/>
      <c r="B8" s="270" t="s">
        <v>97</v>
      </c>
      <c r="C8" s="271"/>
      <c r="D8" s="272"/>
      <c r="E8" s="24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</row>
    <row r="9" spans="1:40" ht="15" customHeight="1">
      <c r="A9" s="264"/>
      <c r="B9" s="265" t="s">
        <v>43</v>
      </c>
      <c r="C9" s="271"/>
      <c r="D9" s="272"/>
      <c r="E9" s="24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</row>
    <row r="10" spans="1:40" ht="15" customHeight="1">
      <c r="A10" s="263" t="s">
        <v>102</v>
      </c>
      <c r="B10" s="270" t="s">
        <v>103</v>
      </c>
      <c r="C10" s="271" t="s">
        <v>167</v>
      </c>
      <c r="D10" s="272" t="s">
        <v>39</v>
      </c>
      <c r="E10" s="24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</row>
    <row r="11" spans="1:40" ht="15" customHeight="1">
      <c r="A11" s="263" t="s">
        <v>104</v>
      </c>
      <c r="B11" s="270" t="s">
        <v>105</v>
      </c>
      <c r="C11" s="271" t="s">
        <v>167</v>
      </c>
      <c r="D11" s="272" t="s">
        <v>39</v>
      </c>
      <c r="E11" s="24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</row>
    <row r="12" spans="1:40" ht="15" customHeight="1">
      <c r="A12" s="263" t="s">
        <v>106</v>
      </c>
      <c r="B12" s="270" t="s">
        <v>107</v>
      </c>
      <c r="C12" s="271" t="s">
        <v>168</v>
      </c>
      <c r="D12" s="272" t="s">
        <v>40</v>
      </c>
      <c r="E12" s="24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</row>
    <row r="13" spans="1:40" ht="15" customHeight="1">
      <c r="A13" s="263" t="s">
        <v>108</v>
      </c>
      <c r="B13" s="270" t="s">
        <v>109</v>
      </c>
      <c r="C13" s="271">
        <v>2024</v>
      </c>
      <c r="D13" s="272" t="s">
        <v>40</v>
      </c>
      <c r="E13" s="24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</row>
    <row r="14" spans="1:40" ht="15" customHeight="1">
      <c r="A14" s="263" t="s">
        <v>110</v>
      </c>
      <c r="B14" s="270" t="s">
        <v>111</v>
      </c>
      <c r="C14" s="271" t="s">
        <v>168</v>
      </c>
      <c r="D14" s="272" t="s">
        <v>39</v>
      </c>
      <c r="E14" s="2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5" customHeight="1">
      <c r="A15" s="263" t="s">
        <v>112</v>
      </c>
      <c r="B15" s="270" t="s">
        <v>113</v>
      </c>
      <c r="C15" s="271" t="s">
        <v>168</v>
      </c>
      <c r="D15" s="272" t="s">
        <v>39</v>
      </c>
      <c r="E15" s="24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</row>
    <row r="16" spans="1:40" ht="15" customHeight="1">
      <c r="A16" s="263" t="s">
        <v>114</v>
      </c>
      <c r="B16" s="270" t="s">
        <v>115</v>
      </c>
      <c r="C16" s="271" t="s">
        <v>168</v>
      </c>
      <c r="D16" s="272" t="s">
        <v>40</v>
      </c>
      <c r="E16" s="24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</row>
    <row r="17" spans="1:40" ht="15" customHeight="1">
      <c r="A17" s="263"/>
      <c r="B17" s="270" t="s">
        <v>97</v>
      </c>
      <c r="C17" s="271"/>
      <c r="D17" s="272"/>
      <c r="E17" s="24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</row>
    <row r="18" spans="1:40" ht="15" customHeight="1">
      <c r="A18" s="263"/>
      <c r="B18" s="30" t="s">
        <v>97</v>
      </c>
      <c r="C18" s="30"/>
      <c r="D18" s="273"/>
      <c r="E18" s="31"/>
    </row>
    <row r="19" spans="1:40" ht="15" customHeight="1">
      <c r="A19" s="267" t="s">
        <v>116</v>
      </c>
      <c r="B19" s="268" t="s">
        <v>117</v>
      </c>
      <c r="C19" s="285"/>
      <c r="D19" s="286"/>
      <c r="E19" s="24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</row>
    <row r="20" spans="1:40" ht="15" customHeight="1">
      <c r="A20" s="25"/>
      <c r="B20" s="26" t="s">
        <v>97</v>
      </c>
      <c r="C20" s="26"/>
      <c r="D20" s="269"/>
      <c r="E20" s="31"/>
    </row>
    <row r="21" spans="1:40" ht="15" customHeight="1">
      <c r="A21" s="263" t="s">
        <v>118</v>
      </c>
      <c r="B21" s="270" t="s">
        <v>119</v>
      </c>
      <c r="C21" s="271" t="s">
        <v>168</v>
      </c>
      <c r="D21" s="272" t="s">
        <v>39</v>
      </c>
      <c r="E21" s="31"/>
    </row>
    <row r="22" spans="1:40" ht="15" customHeight="1">
      <c r="A22" s="263" t="s">
        <v>120</v>
      </c>
      <c r="B22" s="270" t="s">
        <v>121</v>
      </c>
      <c r="C22" s="271" t="s">
        <v>168</v>
      </c>
      <c r="D22" s="272" t="s">
        <v>39</v>
      </c>
      <c r="E22" s="31"/>
    </row>
    <row r="23" spans="1:40" ht="15" customHeight="1">
      <c r="A23" s="263" t="s">
        <v>122</v>
      </c>
      <c r="B23" s="270" t="s">
        <v>123</v>
      </c>
      <c r="C23" s="271" t="s">
        <v>168</v>
      </c>
      <c r="D23" s="272" t="s">
        <v>39</v>
      </c>
      <c r="E23" s="31"/>
    </row>
    <row r="24" spans="1:40" ht="15" customHeight="1">
      <c r="A24" s="263" t="s">
        <v>124</v>
      </c>
      <c r="B24" s="270" t="s">
        <v>125</v>
      </c>
      <c r="C24" s="271" t="s">
        <v>172</v>
      </c>
      <c r="D24" s="272" t="s">
        <v>39</v>
      </c>
      <c r="E24" s="31"/>
    </row>
    <row r="25" spans="1:40" ht="15" customHeight="1">
      <c r="A25" s="24"/>
      <c r="B25" s="274"/>
      <c r="C25" s="274"/>
      <c r="D25" s="275"/>
      <c r="E25" s="31"/>
    </row>
    <row r="26" spans="1:40" ht="15" customHeight="1">
      <c r="A26" s="32"/>
      <c r="B26" s="283" t="s">
        <v>171</v>
      </c>
      <c r="C26" s="33"/>
      <c r="D26" s="276"/>
      <c r="E26" s="31"/>
    </row>
    <row r="27" spans="1:40">
      <c r="C27" s="26"/>
      <c r="D27" s="26"/>
      <c r="E27" s="26"/>
    </row>
    <row r="28" spans="1:40">
      <c r="C28" s="26"/>
      <c r="D28" s="26"/>
      <c r="E28" s="26"/>
    </row>
    <row r="29" spans="1:40">
      <c r="C29" s="26"/>
      <c r="D29" s="26"/>
      <c r="E29" s="26"/>
    </row>
    <row r="30" spans="1:40">
      <c r="C30" s="26"/>
      <c r="D30" s="26"/>
      <c r="E30" s="26"/>
    </row>
    <row r="31" spans="1:40">
      <c r="C31" s="26"/>
      <c r="D31" s="26"/>
      <c r="E31" s="26"/>
    </row>
    <row r="32" spans="1:40">
      <c r="C32" s="26"/>
      <c r="D32" s="26"/>
      <c r="E32" s="26"/>
    </row>
    <row r="33" spans="3:5">
      <c r="C33" s="26"/>
      <c r="D33" s="26"/>
      <c r="E33" s="26"/>
    </row>
    <row r="34" spans="3:5">
      <c r="C34" s="26"/>
      <c r="D34" s="26"/>
      <c r="E34" s="26"/>
    </row>
    <row r="35" spans="3:5">
      <c r="C35" s="26"/>
      <c r="D35" s="26"/>
      <c r="E35" s="26"/>
    </row>
    <row r="36" spans="3:5">
      <c r="C36" s="26"/>
      <c r="D36" s="26"/>
      <c r="E36" s="26"/>
    </row>
    <row r="37" spans="3:5">
      <c r="C37" s="26"/>
      <c r="D37" s="26"/>
      <c r="E37" s="26"/>
    </row>
    <row r="38" spans="3:5">
      <c r="C38" s="26"/>
      <c r="D38" s="26"/>
      <c r="E38" s="26"/>
    </row>
    <row r="39" spans="3:5">
      <c r="C39" s="26"/>
      <c r="D39" s="26"/>
      <c r="E39" s="26"/>
    </row>
    <row r="40" spans="3:5">
      <c r="C40" s="26"/>
      <c r="D40" s="26"/>
      <c r="E40" s="26"/>
    </row>
    <row r="41" spans="3:5">
      <c r="C41" s="26"/>
      <c r="D41" s="26"/>
      <c r="E41" s="26"/>
    </row>
    <row r="42" spans="3:5">
      <c r="C42" s="26"/>
      <c r="D42" s="26"/>
      <c r="E42" s="26"/>
    </row>
    <row r="43" spans="3:5">
      <c r="C43" s="26"/>
      <c r="D43" s="26"/>
      <c r="E43" s="26"/>
    </row>
    <row r="44" spans="3:5">
      <c r="C44" s="26"/>
      <c r="D44" s="26"/>
      <c r="E44" s="26"/>
    </row>
    <row r="45" spans="3:5">
      <c r="C45" s="26"/>
      <c r="D45" s="26"/>
      <c r="E45" s="26"/>
    </row>
    <row r="46" spans="3:5">
      <c r="C46" s="26"/>
      <c r="D46" s="26"/>
      <c r="E46" s="26"/>
    </row>
    <row r="47" spans="3:5">
      <c r="C47" s="26"/>
      <c r="D47" s="26"/>
      <c r="E47" s="26"/>
    </row>
    <row r="48" spans="3:5">
      <c r="C48" s="26"/>
      <c r="D48" s="26"/>
      <c r="E48" s="26"/>
    </row>
    <row r="49" spans="3:5">
      <c r="C49" s="26"/>
      <c r="D49" s="26"/>
      <c r="E49" s="26"/>
    </row>
    <row r="50" spans="3:5">
      <c r="C50" s="26"/>
      <c r="D50" s="26"/>
      <c r="E50" s="26"/>
    </row>
    <row r="51" spans="3:5">
      <c r="C51" s="26"/>
      <c r="D51" s="26"/>
      <c r="E51" s="26"/>
    </row>
    <row r="52" spans="3:5">
      <c r="C52" s="26"/>
      <c r="D52" s="26"/>
      <c r="E52" s="26"/>
    </row>
    <row r="53" spans="3:5">
      <c r="C53" s="26"/>
      <c r="D53" s="26"/>
      <c r="E53" s="26"/>
    </row>
    <row r="54" spans="3:5">
      <c r="C54" s="26"/>
      <c r="D54" s="26"/>
      <c r="E54" s="26"/>
    </row>
    <row r="55" spans="3:5">
      <c r="C55" s="26"/>
      <c r="D55" s="26"/>
      <c r="E55" s="26"/>
    </row>
    <row r="56" spans="3:5">
      <c r="C56" s="26"/>
      <c r="D56" s="26"/>
      <c r="E56" s="26"/>
    </row>
    <row r="57" spans="3:5">
      <c r="C57" s="26"/>
      <c r="D57" s="26"/>
      <c r="E57" s="26"/>
    </row>
    <row r="58" spans="3:5">
      <c r="C58" s="26"/>
      <c r="D58" s="26"/>
      <c r="E58" s="26"/>
    </row>
    <row r="59" spans="3:5">
      <c r="C59" s="26"/>
      <c r="D59" s="26"/>
      <c r="E59" s="26"/>
    </row>
    <row r="60" spans="3:5">
      <c r="C60" s="26"/>
      <c r="D60" s="26"/>
      <c r="E60" s="26"/>
    </row>
    <row r="61" spans="3:5">
      <c r="C61" s="26"/>
      <c r="D61" s="26"/>
      <c r="E61" s="26"/>
    </row>
    <row r="62" spans="3:5">
      <c r="C62" s="26"/>
      <c r="D62" s="26"/>
      <c r="E62" s="26"/>
    </row>
    <row r="63" spans="3:5">
      <c r="C63" s="26"/>
      <c r="D63" s="26"/>
      <c r="E63" s="26"/>
    </row>
    <row r="64" spans="3:5">
      <c r="C64" s="26"/>
      <c r="D64" s="26"/>
      <c r="E64" s="26"/>
    </row>
    <row r="65" spans="3:5">
      <c r="C65" s="26"/>
      <c r="D65" s="26"/>
      <c r="E65" s="26"/>
    </row>
    <row r="66" spans="3:5">
      <c r="C66" s="26"/>
      <c r="D66" s="26"/>
      <c r="E66" s="26"/>
    </row>
    <row r="67" spans="3:5">
      <c r="C67" s="26"/>
      <c r="D67" s="26"/>
      <c r="E67" s="26"/>
    </row>
    <row r="68" spans="3:5">
      <c r="C68" s="26"/>
      <c r="D68" s="26"/>
      <c r="E68" s="26"/>
    </row>
    <row r="69" spans="3:5">
      <c r="C69" s="26"/>
      <c r="D69" s="26"/>
      <c r="E69" s="26"/>
    </row>
    <row r="70" spans="3:5">
      <c r="C70" s="26"/>
      <c r="D70" s="26"/>
      <c r="E70" s="26"/>
    </row>
    <row r="71" spans="3:5">
      <c r="C71" s="26"/>
      <c r="D71" s="26"/>
      <c r="E71" s="26"/>
    </row>
    <row r="72" spans="3:5">
      <c r="C72" s="26"/>
      <c r="D72" s="26"/>
      <c r="E72" s="26"/>
    </row>
    <row r="73" spans="3:5">
      <c r="C73" s="26"/>
      <c r="D73" s="26"/>
      <c r="E73" s="26"/>
    </row>
    <row r="74" spans="3:5">
      <c r="C74" s="26"/>
      <c r="D74" s="26"/>
      <c r="E74" s="26"/>
    </row>
    <row r="75" spans="3:5">
      <c r="C75" s="26"/>
      <c r="D75" s="26"/>
      <c r="E75" s="26"/>
    </row>
    <row r="76" spans="3:5">
      <c r="C76" s="26"/>
      <c r="D76" s="26"/>
      <c r="E76" s="26"/>
    </row>
    <row r="77" spans="3:5">
      <c r="C77" s="26"/>
      <c r="D77" s="26"/>
      <c r="E77" s="26"/>
    </row>
    <row r="78" spans="3:5">
      <c r="C78" s="26"/>
      <c r="D78" s="26"/>
      <c r="E78" s="26"/>
    </row>
    <row r="79" spans="3:5">
      <c r="C79" s="26"/>
      <c r="D79" s="26"/>
      <c r="E79" s="26"/>
    </row>
    <row r="80" spans="3:5">
      <c r="C80" s="26"/>
      <c r="D80" s="26"/>
      <c r="E80" s="26"/>
    </row>
    <row r="81" spans="3:5">
      <c r="C81" s="26"/>
      <c r="D81" s="26"/>
      <c r="E81" s="26"/>
    </row>
    <row r="82" spans="3:5">
      <c r="C82" s="26"/>
      <c r="D82" s="26"/>
      <c r="E82" s="26"/>
    </row>
    <row r="83" spans="3:5">
      <c r="C83" s="26"/>
      <c r="D83" s="26"/>
      <c r="E83" s="26"/>
    </row>
    <row r="84" spans="3:5">
      <c r="C84" s="26"/>
      <c r="D84" s="26"/>
      <c r="E84" s="26"/>
    </row>
    <row r="85" spans="3:5">
      <c r="C85" s="26"/>
      <c r="D85" s="26"/>
      <c r="E85" s="26"/>
    </row>
    <row r="86" spans="3:5">
      <c r="C86" s="26"/>
      <c r="D86" s="26"/>
      <c r="E86" s="26"/>
    </row>
    <row r="87" spans="3:5">
      <c r="C87" s="26"/>
      <c r="D87" s="26"/>
      <c r="E87" s="26"/>
    </row>
    <row r="88" spans="3:5">
      <c r="C88" s="26"/>
      <c r="D88" s="26"/>
      <c r="E88" s="26"/>
    </row>
    <row r="89" spans="3:5">
      <c r="C89" s="26"/>
      <c r="D89" s="26"/>
      <c r="E89" s="26"/>
    </row>
    <row r="90" spans="3:5">
      <c r="C90" s="26"/>
      <c r="D90" s="26"/>
      <c r="E90" s="26"/>
    </row>
    <row r="91" spans="3:5">
      <c r="C91" s="26"/>
      <c r="D91" s="26"/>
      <c r="E91" s="26"/>
    </row>
    <row r="92" spans="3:5">
      <c r="C92" s="26"/>
      <c r="D92" s="26"/>
      <c r="E92" s="26"/>
    </row>
    <row r="93" spans="3:5">
      <c r="C93" s="26"/>
      <c r="D93" s="26"/>
      <c r="E93" s="26"/>
    </row>
    <row r="94" spans="3:5">
      <c r="C94" s="26"/>
      <c r="D94" s="26"/>
      <c r="E94" s="26"/>
    </row>
    <row r="95" spans="3:5">
      <c r="C95" s="26"/>
      <c r="D95" s="26"/>
      <c r="E95" s="26"/>
    </row>
    <row r="96" spans="3:5">
      <c r="C96" s="26"/>
      <c r="D96" s="26"/>
      <c r="E96" s="26"/>
    </row>
    <row r="97" spans="3:5">
      <c r="C97" s="26"/>
      <c r="D97" s="26"/>
      <c r="E97" s="26"/>
    </row>
    <row r="98" spans="3:5">
      <c r="C98" s="26"/>
      <c r="D98" s="26"/>
      <c r="E98" s="26"/>
    </row>
    <row r="99" spans="3:5">
      <c r="C99" s="26"/>
      <c r="D99" s="26"/>
      <c r="E99" s="26"/>
    </row>
  </sheetData>
  <mergeCells count="4">
    <mergeCell ref="C3:D3"/>
    <mergeCell ref="C19:D19"/>
    <mergeCell ref="A1:D1"/>
    <mergeCell ref="A2:D2"/>
  </mergeCells>
  <hyperlinks>
    <hyperlink ref="B6" location="'14.2.1.1'!A1" display=" Nombre total d'accidents" xr:uid="{81125CCB-4297-46C0-A5C5-72DE6FC8F76F}"/>
    <hyperlink ref="B7" location="'14.2.1.2'!A1" display=" Nombre d'accidents - selon le type de victimes" xr:uid="{97169ADC-7F05-4928-B1D9-EE0EA5AEC5A2}"/>
    <hyperlink ref="B10" location="'14.2.1.3'!A1" display=" Nombre total de victimes" xr:uid="{D110D464-A5FB-4247-A5E9-F47A55E77917}"/>
    <hyperlink ref="B11" location="'14.2.1.4'!A1" display=" Nombre de victimes - selon le sexe" xr:uid="{DF7EB278-F40C-47A8-81FD-98C5076AA502}"/>
    <hyperlink ref="B12" location="'14.2.1.5'!A1" display=" Nombre de victimes - selon le type de victimes" xr:uid="{9980352C-59C9-4507-BECF-9308E4BCFD90}"/>
    <hyperlink ref="B13" location="'14.2.1.6'!A1" display=" Nombre de victimes - selon le type de victimes et le sexe" xr:uid="{28BAA23C-34B3-4047-A2B8-68DD1D94BAE3}"/>
    <hyperlink ref="B14" location="'14.2.1.7'!A1" display=" Nombre de victimes - selon le type d'usagers" xr:uid="{071A12E8-60A4-4FDE-BA23-9EA898B9D3E6}"/>
    <hyperlink ref="B15" location="'14.2.1.8'!A1" display=" Nombre de victimes - selon le type d'usagers et le sexe " xr:uid="{BC025BFA-216A-4947-810F-45073B50156F}"/>
    <hyperlink ref="B16" location="'14.2.1.9'!A1" display=" Nombre de victimes d'accidents de vélo - selon le type de victimes" xr:uid="{7C105CDC-7EDC-406F-82CB-369EA457059A}"/>
    <hyperlink ref="B21" location="'14.2.2.1'!A1" display=" Nombre total d'infractions routières constatées" xr:uid="{3D611B73-6614-427C-8ACF-0156E9CF2D52}"/>
    <hyperlink ref="B22" location="'14.2.2.2'!A1" display=" Nombre total d'infractions routières constatées par thème" xr:uid="{5B90C275-E56F-4D14-A840-C3FC6D45B7F6}"/>
    <hyperlink ref="B23" location="'14.2.2.3'!A1" display=" Nombre total d'infractions routières constatées par degré de gravité (vitesse et non vitesse)" xr:uid="{365E6F15-338D-4A9B-96FC-C8BF89E06F9D}"/>
    <hyperlink ref="B24" location="'14.2.2.4'!A1" display=" Nombre total d'infractions routières constatées relatives à l'alcool et aux drogues par âge et sexe" xr:uid="{CE52DF24-0F90-4844-87EF-36485049387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AP43"/>
  <sheetViews>
    <sheetView zoomScale="80" zoomScaleNormal="80" zoomScaleSheetLayoutView="65" zoomScalePageLayoutView="70" workbookViewId="0">
      <pane xSplit="1" ySplit="5" topLeftCell="F6" activePane="bottomRight" state="frozen"/>
      <selection pane="topRight" activeCell="B1" sqref="B1"/>
      <selection pane="bottomLeft" activeCell="A4" sqref="A4"/>
      <selection pane="bottomRight" sqref="A1:AO1"/>
    </sheetView>
  </sheetViews>
  <sheetFormatPr baseColWidth="10" defaultColWidth="11.42578125" defaultRowHeight="12.75"/>
  <cols>
    <col min="1" max="1" width="31.28515625" style="12" customWidth="1"/>
    <col min="2" max="41" width="8.42578125" style="12" customWidth="1"/>
    <col min="42" max="16384" width="11.42578125" style="12"/>
  </cols>
  <sheetData>
    <row r="1" spans="1:42" ht="20.45" customHeight="1">
      <c r="A1" s="307" t="s">
        <v>152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9"/>
    </row>
    <row r="2" spans="1:42" ht="19.899999999999999" customHeight="1">
      <c r="A2" s="324" t="s">
        <v>153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6"/>
    </row>
    <row r="3" spans="1:42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8"/>
    </row>
    <row r="4" spans="1:42" ht="20.100000000000001" customHeight="1">
      <c r="A4" s="306"/>
      <c r="B4" s="305">
        <v>2015</v>
      </c>
      <c r="C4" s="306"/>
      <c r="D4" s="306"/>
      <c r="E4" s="306"/>
      <c r="F4" s="305">
        <v>2016</v>
      </c>
      <c r="G4" s="306"/>
      <c r="H4" s="306"/>
      <c r="I4" s="306"/>
      <c r="J4" s="305">
        <v>2017</v>
      </c>
      <c r="K4" s="306"/>
      <c r="L4" s="306"/>
      <c r="M4" s="306"/>
      <c r="N4" s="305">
        <v>2018</v>
      </c>
      <c r="O4" s="306"/>
      <c r="P4" s="306"/>
      <c r="Q4" s="306"/>
      <c r="R4" s="305">
        <v>2019</v>
      </c>
      <c r="S4" s="306"/>
      <c r="T4" s="306"/>
      <c r="U4" s="306"/>
      <c r="V4" s="305">
        <v>2020</v>
      </c>
      <c r="W4" s="306"/>
      <c r="X4" s="306"/>
      <c r="Y4" s="306"/>
      <c r="Z4" s="330">
        <v>2021</v>
      </c>
      <c r="AA4" s="331"/>
      <c r="AB4" s="331"/>
      <c r="AC4" s="305"/>
      <c r="AD4" s="305">
        <v>2022</v>
      </c>
      <c r="AE4" s="306"/>
      <c r="AF4" s="306"/>
      <c r="AG4" s="306"/>
      <c r="AH4" s="305">
        <v>2023</v>
      </c>
      <c r="AI4" s="306"/>
      <c r="AJ4" s="306"/>
      <c r="AK4" s="306"/>
      <c r="AL4" s="305">
        <v>2024</v>
      </c>
      <c r="AM4" s="306"/>
      <c r="AN4" s="306"/>
      <c r="AO4" s="306"/>
    </row>
    <row r="5" spans="1:42" ht="58.5" customHeight="1">
      <c r="A5" s="306"/>
      <c r="B5" s="62" t="s">
        <v>30</v>
      </c>
      <c r="C5" s="63" t="s">
        <v>31</v>
      </c>
      <c r="D5" s="156" t="s">
        <v>88</v>
      </c>
      <c r="E5" s="65" t="s">
        <v>16</v>
      </c>
      <c r="F5" s="62" t="s">
        <v>30</v>
      </c>
      <c r="G5" s="63" t="s">
        <v>31</v>
      </c>
      <c r="H5" s="156" t="s">
        <v>88</v>
      </c>
      <c r="I5" s="65" t="s">
        <v>16</v>
      </c>
      <c r="J5" s="62" t="s">
        <v>30</v>
      </c>
      <c r="K5" s="63" t="s">
        <v>31</v>
      </c>
      <c r="L5" s="156" t="s">
        <v>88</v>
      </c>
      <c r="M5" s="65" t="s">
        <v>16</v>
      </c>
      <c r="N5" s="62" t="s">
        <v>30</v>
      </c>
      <c r="O5" s="63" t="s">
        <v>31</v>
      </c>
      <c r="P5" s="156" t="s">
        <v>88</v>
      </c>
      <c r="Q5" s="65" t="s">
        <v>16</v>
      </c>
      <c r="R5" s="62" t="s">
        <v>30</v>
      </c>
      <c r="S5" s="63" t="s">
        <v>31</v>
      </c>
      <c r="T5" s="156" t="s">
        <v>88</v>
      </c>
      <c r="U5" s="65" t="s">
        <v>16</v>
      </c>
      <c r="V5" s="62" t="s">
        <v>30</v>
      </c>
      <c r="W5" s="63" t="s">
        <v>31</v>
      </c>
      <c r="X5" s="156" t="s">
        <v>88</v>
      </c>
      <c r="Y5" s="65" t="s">
        <v>16</v>
      </c>
      <c r="Z5" s="62" t="s">
        <v>30</v>
      </c>
      <c r="AA5" s="63" t="s">
        <v>31</v>
      </c>
      <c r="AB5" s="156" t="s">
        <v>88</v>
      </c>
      <c r="AC5" s="65" t="s">
        <v>16</v>
      </c>
      <c r="AD5" s="62" t="s">
        <v>30</v>
      </c>
      <c r="AE5" s="63" t="s">
        <v>31</v>
      </c>
      <c r="AF5" s="156" t="s">
        <v>88</v>
      </c>
      <c r="AG5" s="65" t="s">
        <v>16</v>
      </c>
      <c r="AH5" s="62" t="s">
        <v>30</v>
      </c>
      <c r="AI5" s="63" t="s">
        <v>31</v>
      </c>
      <c r="AJ5" s="156" t="s">
        <v>88</v>
      </c>
      <c r="AK5" s="65" t="s">
        <v>16</v>
      </c>
      <c r="AL5" s="62" t="s">
        <v>30</v>
      </c>
      <c r="AM5" s="63" t="s">
        <v>31</v>
      </c>
      <c r="AN5" s="156" t="s">
        <v>88</v>
      </c>
      <c r="AO5" s="65" t="s">
        <v>16</v>
      </c>
    </row>
    <row r="6" spans="1:42" ht="15" customHeight="1">
      <c r="A6" s="66" t="s">
        <v>3</v>
      </c>
      <c r="B6" s="67">
        <v>0</v>
      </c>
      <c r="C6" s="68">
        <v>1</v>
      </c>
      <c r="D6" s="157">
        <v>39</v>
      </c>
      <c r="E6" s="158">
        <v>40</v>
      </c>
      <c r="F6" s="67">
        <v>0</v>
      </c>
      <c r="G6" s="68">
        <v>1</v>
      </c>
      <c r="H6" s="157">
        <v>25</v>
      </c>
      <c r="I6" s="158">
        <v>26</v>
      </c>
      <c r="J6" s="67">
        <v>0</v>
      </c>
      <c r="K6" s="68">
        <v>2</v>
      </c>
      <c r="L6" s="157">
        <v>37</v>
      </c>
      <c r="M6" s="158">
        <v>39</v>
      </c>
      <c r="N6" s="67">
        <v>1</v>
      </c>
      <c r="O6" s="68">
        <v>1</v>
      </c>
      <c r="P6" s="157">
        <v>48</v>
      </c>
      <c r="Q6" s="158">
        <v>50</v>
      </c>
      <c r="R6" s="67">
        <v>0</v>
      </c>
      <c r="S6" s="68">
        <v>2</v>
      </c>
      <c r="T6" s="157">
        <v>52</v>
      </c>
      <c r="U6" s="158">
        <v>54</v>
      </c>
      <c r="V6" s="67">
        <v>0</v>
      </c>
      <c r="W6" s="68">
        <v>4</v>
      </c>
      <c r="X6" s="157">
        <v>64</v>
      </c>
      <c r="Y6" s="158">
        <v>68</v>
      </c>
      <c r="Z6" s="67">
        <v>0</v>
      </c>
      <c r="AA6" s="68">
        <v>3</v>
      </c>
      <c r="AB6" s="157">
        <v>77</v>
      </c>
      <c r="AC6" s="158">
        <v>80</v>
      </c>
      <c r="AD6" s="67">
        <v>1</v>
      </c>
      <c r="AE6" s="68">
        <v>3</v>
      </c>
      <c r="AF6" s="157">
        <v>79</v>
      </c>
      <c r="AG6" s="158">
        <v>83</v>
      </c>
      <c r="AH6" s="67">
        <v>0</v>
      </c>
      <c r="AI6" s="68">
        <v>1</v>
      </c>
      <c r="AJ6" s="157">
        <v>86</v>
      </c>
      <c r="AK6" s="158">
        <v>87</v>
      </c>
      <c r="AL6" s="67">
        <v>0</v>
      </c>
      <c r="AM6" s="68">
        <v>1</v>
      </c>
      <c r="AN6" s="157">
        <v>66</v>
      </c>
      <c r="AO6" s="158">
        <v>67</v>
      </c>
      <c r="AP6" s="21"/>
    </row>
    <row r="7" spans="1:42" ht="15" customHeight="1">
      <c r="A7" s="71" t="s">
        <v>4</v>
      </c>
      <c r="B7" s="72">
        <v>0</v>
      </c>
      <c r="C7" s="73">
        <v>0</v>
      </c>
      <c r="D7" s="159">
        <v>13</v>
      </c>
      <c r="E7" s="160">
        <v>13</v>
      </c>
      <c r="F7" s="72">
        <v>0</v>
      </c>
      <c r="G7" s="73">
        <v>2</v>
      </c>
      <c r="H7" s="159">
        <v>15</v>
      </c>
      <c r="I7" s="160">
        <v>17</v>
      </c>
      <c r="J7" s="72">
        <v>0</v>
      </c>
      <c r="K7" s="73">
        <v>0</v>
      </c>
      <c r="L7" s="159">
        <v>17</v>
      </c>
      <c r="M7" s="160">
        <v>17</v>
      </c>
      <c r="N7" s="72">
        <v>0</v>
      </c>
      <c r="O7" s="73">
        <v>1</v>
      </c>
      <c r="P7" s="159">
        <v>19</v>
      </c>
      <c r="Q7" s="160">
        <v>20</v>
      </c>
      <c r="R7" s="72">
        <v>0</v>
      </c>
      <c r="S7" s="73">
        <v>1</v>
      </c>
      <c r="T7" s="159">
        <v>22</v>
      </c>
      <c r="U7" s="160">
        <v>23</v>
      </c>
      <c r="V7" s="72">
        <v>0</v>
      </c>
      <c r="W7" s="73">
        <v>0</v>
      </c>
      <c r="X7" s="159">
        <v>22</v>
      </c>
      <c r="Y7" s="160">
        <v>22</v>
      </c>
      <c r="Z7" s="72">
        <v>0</v>
      </c>
      <c r="AA7" s="73">
        <v>3</v>
      </c>
      <c r="AB7" s="159">
        <v>21</v>
      </c>
      <c r="AC7" s="160">
        <v>24</v>
      </c>
      <c r="AD7" s="72">
        <v>0</v>
      </c>
      <c r="AE7" s="73">
        <v>1</v>
      </c>
      <c r="AF7" s="159">
        <v>30</v>
      </c>
      <c r="AG7" s="160">
        <v>31</v>
      </c>
      <c r="AH7" s="72">
        <v>0</v>
      </c>
      <c r="AI7" s="73">
        <v>0</v>
      </c>
      <c r="AJ7" s="159">
        <v>25</v>
      </c>
      <c r="AK7" s="160">
        <v>25</v>
      </c>
      <c r="AL7" s="72">
        <v>0</v>
      </c>
      <c r="AM7" s="73">
        <v>0</v>
      </c>
      <c r="AN7" s="159">
        <v>20</v>
      </c>
      <c r="AO7" s="160">
        <v>20</v>
      </c>
    </row>
    <row r="8" spans="1:42" ht="15" customHeight="1">
      <c r="A8" s="71" t="s">
        <v>22</v>
      </c>
      <c r="B8" s="72">
        <v>0</v>
      </c>
      <c r="C8" s="73">
        <v>0</v>
      </c>
      <c r="D8" s="159">
        <v>1</v>
      </c>
      <c r="E8" s="160">
        <v>1</v>
      </c>
      <c r="F8" s="72">
        <v>0</v>
      </c>
      <c r="G8" s="73">
        <v>0</v>
      </c>
      <c r="H8" s="159">
        <v>0</v>
      </c>
      <c r="I8" s="160">
        <v>0</v>
      </c>
      <c r="J8" s="72">
        <v>0</v>
      </c>
      <c r="K8" s="73">
        <v>0</v>
      </c>
      <c r="L8" s="159">
        <v>3</v>
      </c>
      <c r="M8" s="160">
        <v>3</v>
      </c>
      <c r="N8" s="72">
        <v>0</v>
      </c>
      <c r="O8" s="73">
        <v>0</v>
      </c>
      <c r="P8" s="159">
        <v>6</v>
      </c>
      <c r="Q8" s="160">
        <v>6</v>
      </c>
      <c r="R8" s="72">
        <v>0</v>
      </c>
      <c r="S8" s="73">
        <v>0</v>
      </c>
      <c r="T8" s="159">
        <v>5</v>
      </c>
      <c r="U8" s="160">
        <v>5</v>
      </c>
      <c r="V8" s="72">
        <v>0</v>
      </c>
      <c r="W8" s="73">
        <v>0</v>
      </c>
      <c r="X8" s="159">
        <v>7</v>
      </c>
      <c r="Y8" s="160">
        <v>7</v>
      </c>
      <c r="Z8" s="72">
        <v>0</v>
      </c>
      <c r="AA8" s="73">
        <v>1</v>
      </c>
      <c r="AB8" s="159">
        <v>8</v>
      </c>
      <c r="AC8" s="160">
        <v>9</v>
      </c>
      <c r="AD8" s="72">
        <v>0</v>
      </c>
      <c r="AE8" s="73">
        <v>0</v>
      </c>
      <c r="AF8" s="159">
        <v>6</v>
      </c>
      <c r="AG8" s="160">
        <v>6</v>
      </c>
      <c r="AH8" s="72">
        <v>0</v>
      </c>
      <c r="AI8" s="73">
        <v>0</v>
      </c>
      <c r="AJ8" s="159">
        <v>8</v>
      </c>
      <c r="AK8" s="160">
        <v>8</v>
      </c>
      <c r="AL8" s="72">
        <v>0</v>
      </c>
      <c r="AM8" s="73">
        <v>0</v>
      </c>
      <c r="AN8" s="159">
        <v>7</v>
      </c>
      <c r="AO8" s="160">
        <v>7</v>
      </c>
    </row>
    <row r="9" spans="1:42" ht="15" customHeight="1">
      <c r="A9" s="71" t="s">
        <v>5</v>
      </c>
      <c r="B9" s="72">
        <v>0</v>
      </c>
      <c r="C9" s="73">
        <v>11</v>
      </c>
      <c r="D9" s="159">
        <v>197</v>
      </c>
      <c r="E9" s="160">
        <v>208</v>
      </c>
      <c r="F9" s="72">
        <v>0</v>
      </c>
      <c r="G9" s="73">
        <v>8</v>
      </c>
      <c r="H9" s="159">
        <v>271</v>
      </c>
      <c r="I9" s="160">
        <v>279</v>
      </c>
      <c r="J9" s="72">
        <v>0</v>
      </c>
      <c r="K9" s="73">
        <v>15</v>
      </c>
      <c r="L9" s="159">
        <v>269</v>
      </c>
      <c r="M9" s="160">
        <v>284</v>
      </c>
      <c r="N9" s="72">
        <v>0</v>
      </c>
      <c r="O9" s="73">
        <v>12</v>
      </c>
      <c r="P9" s="159">
        <v>283</v>
      </c>
      <c r="Q9" s="160">
        <v>295</v>
      </c>
      <c r="R9" s="72">
        <v>1</v>
      </c>
      <c r="S9" s="73">
        <v>8</v>
      </c>
      <c r="T9" s="159">
        <v>381</v>
      </c>
      <c r="U9" s="160">
        <v>390</v>
      </c>
      <c r="V9" s="72">
        <v>0</v>
      </c>
      <c r="W9" s="73">
        <v>19</v>
      </c>
      <c r="X9" s="159">
        <v>406</v>
      </c>
      <c r="Y9" s="160">
        <v>425</v>
      </c>
      <c r="Z9" s="72">
        <v>0</v>
      </c>
      <c r="AA9" s="73">
        <v>15</v>
      </c>
      <c r="AB9" s="159">
        <v>557</v>
      </c>
      <c r="AC9" s="160">
        <v>572</v>
      </c>
      <c r="AD9" s="72">
        <v>2</v>
      </c>
      <c r="AE9" s="73">
        <v>16</v>
      </c>
      <c r="AF9" s="159">
        <v>373</v>
      </c>
      <c r="AG9" s="160">
        <v>391</v>
      </c>
      <c r="AH9" s="72">
        <v>0</v>
      </c>
      <c r="AI9" s="73">
        <v>11</v>
      </c>
      <c r="AJ9" s="159">
        <v>345</v>
      </c>
      <c r="AK9" s="160">
        <v>356</v>
      </c>
      <c r="AL9" s="72">
        <v>0</v>
      </c>
      <c r="AM9" s="73">
        <v>15</v>
      </c>
      <c r="AN9" s="159">
        <v>296</v>
      </c>
      <c r="AO9" s="160">
        <v>311</v>
      </c>
    </row>
    <row r="10" spans="1:42" ht="15" customHeight="1">
      <c r="A10" s="71" t="s">
        <v>6</v>
      </c>
      <c r="B10" s="72">
        <v>0</v>
      </c>
      <c r="C10" s="73">
        <v>1</v>
      </c>
      <c r="D10" s="159">
        <v>20</v>
      </c>
      <c r="E10" s="160">
        <v>21</v>
      </c>
      <c r="F10" s="72">
        <v>0</v>
      </c>
      <c r="G10" s="73">
        <v>2</v>
      </c>
      <c r="H10" s="159">
        <v>28</v>
      </c>
      <c r="I10" s="160">
        <v>30</v>
      </c>
      <c r="J10" s="72">
        <v>0</v>
      </c>
      <c r="K10" s="73">
        <v>1</v>
      </c>
      <c r="L10" s="159">
        <v>29</v>
      </c>
      <c r="M10" s="160">
        <v>30</v>
      </c>
      <c r="N10" s="72">
        <v>0</v>
      </c>
      <c r="O10" s="73">
        <v>0</v>
      </c>
      <c r="P10" s="159">
        <v>31</v>
      </c>
      <c r="Q10" s="160">
        <v>31</v>
      </c>
      <c r="R10" s="72">
        <v>0</v>
      </c>
      <c r="S10" s="73">
        <v>0</v>
      </c>
      <c r="T10" s="159">
        <v>41</v>
      </c>
      <c r="U10" s="160">
        <v>41</v>
      </c>
      <c r="V10" s="72">
        <v>0</v>
      </c>
      <c r="W10" s="73">
        <v>0</v>
      </c>
      <c r="X10" s="159">
        <v>46</v>
      </c>
      <c r="Y10" s="160">
        <v>46</v>
      </c>
      <c r="Z10" s="72">
        <v>0</v>
      </c>
      <c r="AA10" s="73">
        <v>0</v>
      </c>
      <c r="AB10" s="159">
        <v>42</v>
      </c>
      <c r="AC10" s="160">
        <v>42</v>
      </c>
      <c r="AD10" s="72">
        <v>0</v>
      </c>
      <c r="AE10" s="73">
        <v>0</v>
      </c>
      <c r="AF10" s="159">
        <v>54</v>
      </c>
      <c r="AG10" s="160">
        <v>54</v>
      </c>
      <c r="AH10" s="72">
        <v>0</v>
      </c>
      <c r="AI10" s="73">
        <v>1</v>
      </c>
      <c r="AJ10" s="159">
        <v>34</v>
      </c>
      <c r="AK10" s="160">
        <v>35</v>
      </c>
      <c r="AL10" s="72">
        <v>0</v>
      </c>
      <c r="AM10" s="73">
        <v>0</v>
      </c>
      <c r="AN10" s="159">
        <v>28</v>
      </c>
      <c r="AO10" s="160">
        <v>28</v>
      </c>
    </row>
    <row r="11" spans="1:42" ht="15" customHeight="1">
      <c r="A11" s="71" t="s">
        <v>7</v>
      </c>
      <c r="B11" s="72">
        <v>0</v>
      </c>
      <c r="C11" s="73">
        <v>0</v>
      </c>
      <c r="D11" s="159">
        <v>11</v>
      </c>
      <c r="E11" s="160">
        <v>11</v>
      </c>
      <c r="F11" s="72">
        <v>0</v>
      </c>
      <c r="G11" s="73">
        <v>1</v>
      </c>
      <c r="H11" s="159">
        <v>12</v>
      </c>
      <c r="I11" s="160">
        <v>13</v>
      </c>
      <c r="J11" s="72">
        <v>0</v>
      </c>
      <c r="K11" s="73">
        <v>0</v>
      </c>
      <c r="L11" s="159">
        <v>17</v>
      </c>
      <c r="M11" s="160">
        <v>17</v>
      </c>
      <c r="N11" s="72">
        <v>0</v>
      </c>
      <c r="O11" s="73">
        <v>1</v>
      </c>
      <c r="P11" s="159">
        <v>16</v>
      </c>
      <c r="Q11" s="160">
        <v>17</v>
      </c>
      <c r="R11" s="72">
        <v>0</v>
      </c>
      <c r="S11" s="73">
        <v>3</v>
      </c>
      <c r="T11" s="159">
        <v>14</v>
      </c>
      <c r="U11" s="160">
        <v>17</v>
      </c>
      <c r="V11" s="72">
        <v>0</v>
      </c>
      <c r="W11" s="73">
        <v>2</v>
      </c>
      <c r="X11" s="159">
        <v>16</v>
      </c>
      <c r="Y11" s="160">
        <v>18</v>
      </c>
      <c r="Z11" s="72">
        <v>0</v>
      </c>
      <c r="AA11" s="73">
        <v>0</v>
      </c>
      <c r="AB11" s="159">
        <v>18</v>
      </c>
      <c r="AC11" s="160">
        <v>18</v>
      </c>
      <c r="AD11" s="72">
        <v>0</v>
      </c>
      <c r="AE11" s="73">
        <v>0</v>
      </c>
      <c r="AF11" s="159">
        <v>19</v>
      </c>
      <c r="AG11" s="160">
        <v>19</v>
      </c>
      <c r="AH11" s="72">
        <v>0</v>
      </c>
      <c r="AI11" s="73">
        <v>0</v>
      </c>
      <c r="AJ11" s="159">
        <v>19</v>
      </c>
      <c r="AK11" s="160">
        <v>19</v>
      </c>
      <c r="AL11" s="72">
        <v>0</v>
      </c>
      <c r="AM11" s="73">
        <v>0</v>
      </c>
      <c r="AN11" s="159">
        <v>21</v>
      </c>
      <c r="AO11" s="160">
        <v>21</v>
      </c>
    </row>
    <row r="12" spans="1:42" ht="15" customHeight="1">
      <c r="A12" s="71" t="s">
        <v>8</v>
      </c>
      <c r="B12" s="72">
        <v>0</v>
      </c>
      <c r="C12" s="73">
        <v>0</v>
      </c>
      <c r="D12" s="159">
        <v>13</v>
      </c>
      <c r="E12" s="160">
        <v>13</v>
      </c>
      <c r="F12" s="72">
        <v>1</v>
      </c>
      <c r="G12" s="73">
        <v>0</v>
      </c>
      <c r="H12" s="159">
        <v>8</v>
      </c>
      <c r="I12" s="160">
        <v>9</v>
      </c>
      <c r="J12" s="72">
        <v>0</v>
      </c>
      <c r="K12" s="73">
        <v>0</v>
      </c>
      <c r="L12" s="159">
        <v>14</v>
      </c>
      <c r="M12" s="160">
        <v>14</v>
      </c>
      <c r="N12" s="72">
        <v>0</v>
      </c>
      <c r="O12" s="73">
        <v>2</v>
      </c>
      <c r="P12" s="159">
        <v>13</v>
      </c>
      <c r="Q12" s="160">
        <v>15</v>
      </c>
      <c r="R12" s="72">
        <v>0</v>
      </c>
      <c r="S12" s="73">
        <v>5</v>
      </c>
      <c r="T12" s="159">
        <v>29</v>
      </c>
      <c r="U12" s="160">
        <v>34</v>
      </c>
      <c r="V12" s="72">
        <v>0</v>
      </c>
      <c r="W12" s="73">
        <v>1</v>
      </c>
      <c r="X12" s="159">
        <v>29</v>
      </c>
      <c r="Y12" s="160">
        <v>30</v>
      </c>
      <c r="Z12" s="72">
        <v>0</v>
      </c>
      <c r="AA12" s="73">
        <v>1</v>
      </c>
      <c r="AB12" s="159">
        <v>30</v>
      </c>
      <c r="AC12" s="160">
        <v>31</v>
      </c>
      <c r="AD12" s="72">
        <v>0</v>
      </c>
      <c r="AE12" s="73">
        <v>1</v>
      </c>
      <c r="AF12" s="159">
        <v>17</v>
      </c>
      <c r="AG12" s="160">
        <v>18</v>
      </c>
      <c r="AH12" s="72">
        <v>0</v>
      </c>
      <c r="AI12" s="73">
        <v>0</v>
      </c>
      <c r="AJ12" s="159">
        <v>27</v>
      </c>
      <c r="AK12" s="160">
        <v>27</v>
      </c>
      <c r="AL12" s="72">
        <v>0</v>
      </c>
      <c r="AM12" s="73">
        <v>1</v>
      </c>
      <c r="AN12" s="159">
        <v>20</v>
      </c>
      <c r="AO12" s="160">
        <v>21</v>
      </c>
    </row>
    <row r="13" spans="1:42" ht="15" customHeight="1">
      <c r="A13" s="71" t="s">
        <v>9</v>
      </c>
      <c r="B13" s="72">
        <v>0</v>
      </c>
      <c r="C13" s="73">
        <v>1</v>
      </c>
      <c r="D13" s="159">
        <v>8</v>
      </c>
      <c r="E13" s="160">
        <v>9</v>
      </c>
      <c r="F13" s="72">
        <v>0</v>
      </c>
      <c r="G13" s="73">
        <v>0</v>
      </c>
      <c r="H13" s="159">
        <v>1</v>
      </c>
      <c r="I13" s="160">
        <v>1</v>
      </c>
      <c r="J13" s="72">
        <v>0</v>
      </c>
      <c r="K13" s="73">
        <v>0</v>
      </c>
      <c r="L13" s="159">
        <v>9</v>
      </c>
      <c r="M13" s="160">
        <v>9</v>
      </c>
      <c r="N13" s="72">
        <v>0</v>
      </c>
      <c r="O13" s="73">
        <v>0</v>
      </c>
      <c r="P13" s="159">
        <v>3</v>
      </c>
      <c r="Q13" s="160">
        <v>3</v>
      </c>
      <c r="R13" s="72">
        <v>0</v>
      </c>
      <c r="S13" s="73">
        <v>0</v>
      </c>
      <c r="T13" s="159">
        <v>3</v>
      </c>
      <c r="U13" s="160">
        <v>3</v>
      </c>
      <c r="V13" s="72">
        <v>0</v>
      </c>
      <c r="W13" s="73">
        <v>0</v>
      </c>
      <c r="X13" s="159">
        <v>9</v>
      </c>
      <c r="Y13" s="160">
        <v>9</v>
      </c>
      <c r="Z13" s="72">
        <v>0</v>
      </c>
      <c r="AA13" s="73">
        <v>1</v>
      </c>
      <c r="AB13" s="159">
        <v>6</v>
      </c>
      <c r="AC13" s="160">
        <v>7</v>
      </c>
      <c r="AD13" s="72">
        <v>0</v>
      </c>
      <c r="AE13" s="73">
        <v>0</v>
      </c>
      <c r="AF13" s="159">
        <v>6</v>
      </c>
      <c r="AG13" s="160">
        <v>6</v>
      </c>
      <c r="AH13" s="72">
        <v>0</v>
      </c>
      <c r="AI13" s="73">
        <v>0</v>
      </c>
      <c r="AJ13" s="159">
        <v>8</v>
      </c>
      <c r="AK13" s="160">
        <v>8</v>
      </c>
      <c r="AL13" s="72">
        <v>0</v>
      </c>
      <c r="AM13" s="73">
        <v>0</v>
      </c>
      <c r="AN13" s="159">
        <v>8</v>
      </c>
      <c r="AO13" s="160">
        <v>8</v>
      </c>
    </row>
    <row r="14" spans="1:42" ht="15" customHeight="1">
      <c r="A14" s="71" t="s">
        <v>10</v>
      </c>
      <c r="B14" s="72">
        <v>0</v>
      </c>
      <c r="C14" s="73">
        <v>1</v>
      </c>
      <c r="D14" s="159">
        <v>62</v>
      </c>
      <c r="E14" s="160">
        <v>63</v>
      </c>
      <c r="F14" s="72">
        <v>0</v>
      </c>
      <c r="G14" s="73">
        <v>2</v>
      </c>
      <c r="H14" s="159">
        <v>100</v>
      </c>
      <c r="I14" s="160">
        <v>102</v>
      </c>
      <c r="J14" s="72">
        <v>0</v>
      </c>
      <c r="K14" s="73">
        <v>0</v>
      </c>
      <c r="L14" s="159">
        <v>98</v>
      </c>
      <c r="M14" s="160">
        <v>98</v>
      </c>
      <c r="N14" s="72">
        <v>0</v>
      </c>
      <c r="O14" s="73">
        <v>1</v>
      </c>
      <c r="P14" s="159">
        <v>115</v>
      </c>
      <c r="Q14" s="160">
        <v>116</v>
      </c>
      <c r="R14" s="72">
        <v>0</v>
      </c>
      <c r="S14" s="73">
        <v>4</v>
      </c>
      <c r="T14" s="159">
        <v>103</v>
      </c>
      <c r="U14" s="160">
        <v>107</v>
      </c>
      <c r="V14" s="72">
        <v>0</v>
      </c>
      <c r="W14" s="73">
        <v>4</v>
      </c>
      <c r="X14" s="159">
        <v>138</v>
      </c>
      <c r="Y14" s="160">
        <v>142</v>
      </c>
      <c r="Z14" s="72">
        <v>0</v>
      </c>
      <c r="AA14" s="73">
        <v>11</v>
      </c>
      <c r="AB14" s="159">
        <v>202</v>
      </c>
      <c r="AC14" s="160">
        <v>213</v>
      </c>
      <c r="AD14" s="72">
        <v>1</v>
      </c>
      <c r="AE14" s="73">
        <v>5</v>
      </c>
      <c r="AF14" s="159">
        <v>131</v>
      </c>
      <c r="AG14" s="160">
        <v>137</v>
      </c>
      <c r="AH14" s="72">
        <v>0</v>
      </c>
      <c r="AI14" s="73">
        <v>5</v>
      </c>
      <c r="AJ14" s="159">
        <v>125</v>
      </c>
      <c r="AK14" s="160">
        <v>130</v>
      </c>
      <c r="AL14" s="72">
        <v>0</v>
      </c>
      <c r="AM14" s="73">
        <v>4</v>
      </c>
      <c r="AN14" s="159">
        <v>110</v>
      </c>
      <c r="AO14" s="160">
        <v>114</v>
      </c>
    </row>
    <row r="15" spans="1:42" ht="15" customHeight="1">
      <c r="A15" s="71" t="s">
        <v>11</v>
      </c>
      <c r="B15" s="72">
        <v>0</v>
      </c>
      <c r="C15" s="73">
        <v>0</v>
      </c>
      <c r="D15" s="159">
        <v>15</v>
      </c>
      <c r="E15" s="160">
        <v>15</v>
      </c>
      <c r="F15" s="72">
        <v>0</v>
      </c>
      <c r="G15" s="73">
        <v>1</v>
      </c>
      <c r="H15" s="159">
        <v>19</v>
      </c>
      <c r="I15" s="160">
        <v>20</v>
      </c>
      <c r="J15" s="72">
        <v>0</v>
      </c>
      <c r="K15" s="73">
        <v>0</v>
      </c>
      <c r="L15" s="159">
        <v>8</v>
      </c>
      <c r="M15" s="160">
        <v>8</v>
      </c>
      <c r="N15" s="72">
        <v>0</v>
      </c>
      <c r="O15" s="73">
        <v>2</v>
      </c>
      <c r="P15" s="159">
        <v>21</v>
      </c>
      <c r="Q15" s="160">
        <v>23</v>
      </c>
      <c r="R15" s="72">
        <v>0</v>
      </c>
      <c r="S15" s="73">
        <v>3</v>
      </c>
      <c r="T15" s="159">
        <v>11</v>
      </c>
      <c r="U15" s="160">
        <v>14</v>
      </c>
      <c r="V15" s="72">
        <v>0</v>
      </c>
      <c r="W15" s="73">
        <v>0</v>
      </c>
      <c r="X15" s="159">
        <v>18</v>
      </c>
      <c r="Y15" s="160">
        <v>18</v>
      </c>
      <c r="Z15" s="72">
        <v>0</v>
      </c>
      <c r="AA15" s="73">
        <v>1</v>
      </c>
      <c r="AB15" s="159">
        <v>18</v>
      </c>
      <c r="AC15" s="160">
        <v>19</v>
      </c>
      <c r="AD15" s="72">
        <v>0</v>
      </c>
      <c r="AE15" s="73">
        <v>0</v>
      </c>
      <c r="AF15" s="159">
        <v>16</v>
      </c>
      <c r="AG15" s="160">
        <v>16</v>
      </c>
      <c r="AH15" s="72">
        <v>0</v>
      </c>
      <c r="AI15" s="73">
        <v>1</v>
      </c>
      <c r="AJ15" s="159">
        <v>9</v>
      </c>
      <c r="AK15" s="160">
        <v>10</v>
      </c>
      <c r="AL15" s="72">
        <v>0</v>
      </c>
      <c r="AM15" s="73">
        <v>1</v>
      </c>
      <c r="AN15" s="159">
        <v>14</v>
      </c>
      <c r="AO15" s="160">
        <v>15</v>
      </c>
    </row>
    <row r="16" spans="1:42" ht="15" customHeight="1">
      <c r="A16" s="71" t="s">
        <v>12</v>
      </c>
      <c r="B16" s="72">
        <v>0</v>
      </c>
      <c r="C16" s="73">
        <v>0</v>
      </c>
      <c r="D16" s="159">
        <v>7</v>
      </c>
      <c r="E16" s="160">
        <v>7</v>
      </c>
      <c r="F16" s="72">
        <v>1</v>
      </c>
      <c r="G16" s="73">
        <v>0</v>
      </c>
      <c r="H16" s="159">
        <v>7</v>
      </c>
      <c r="I16" s="160">
        <v>8</v>
      </c>
      <c r="J16" s="72">
        <v>0</v>
      </c>
      <c r="K16" s="73">
        <v>0</v>
      </c>
      <c r="L16" s="159">
        <v>6</v>
      </c>
      <c r="M16" s="160">
        <v>6</v>
      </c>
      <c r="N16" s="72">
        <v>0</v>
      </c>
      <c r="O16" s="73">
        <v>0</v>
      </c>
      <c r="P16" s="159">
        <v>10</v>
      </c>
      <c r="Q16" s="160">
        <v>10</v>
      </c>
      <c r="R16" s="72">
        <v>0</v>
      </c>
      <c r="S16" s="73">
        <v>0</v>
      </c>
      <c r="T16" s="159">
        <v>12</v>
      </c>
      <c r="U16" s="160">
        <v>12</v>
      </c>
      <c r="V16" s="72">
        <v>0</v>
      </c>
      <c r="W16" s="73">
        <v>0</v>
      </c>
      <c r="X16" s="159">
        <v>7</v>
      </c>
      <c r="Y16" s="160">
        <v>7</v>
      </c>
      <c r="Z16" s="72">
        <v>0</v>
      </c>
      <c r="AA16" s="73">
        <v>0</v>
      </c>
      <c r="AB16" s="159">
        <v>9</v>
      </c>
      <c r="AC16" s="160">
        <v>9</v>
      </c>
      <c r="AD16" s="72">
        <v>0</v>
      </c>
      <c r="AE16" s="73">
        <v>1</v>
      </c>
      <c r="AF16" s="159">
        <v>8</v>
      </c>
      <c r="AG16" s="160">
        <v>9</v>
      </c>
      <c r="AH16" s="72">
        <v>0</v>
      </c>
      <c r="AI16" s="73">
        <v>1</v>
      </c>
      <c r="AJ16" s="159">
        <v>18</v>
      </c>
      <c r="AK16" s="160">
        <v>19</v>
      </c>
      <c r="AL16" s="72">
        <v>0</v>
      </c>
      <c r="AM16" s="73">
        <v>0</v>
      </c>
      <c r="AN16" s="159">
        <v>11</v>
      </c>
      <c r="AO16" s="160">
        <v>11</v>
      </c>
    </row>
    <row r="17" spans="1:41" ht="15" customHeight="1">
      <c r="A17" s="71" t="s">
        <v>23</v>
      </c>
      <c r="B17" s="72">
        <v>0</v>
      </c>
      <c r="C17" s="73">
        <v>0</v>
      </c>
      <c r="D17" s="159">
        <v>36</v>
      </c>
      <c r="E17" s="160">
        <v>36</v>
      </c>
      <c r="F17" s="72">
        <v>0</v>
      </c>
      <c r="G17" s="73">
        <v>1</v>
      </c>
      <c r="H17" s="159">
        <v>38</v>
      </c>
      <c r="I17" s="160">
        <v>39</v>
      </c>
      <c r="J17" s="72">
        <v>0</v>
      </c>
      <c r="K17" s="73">
        <v>3</v>
      </c>
      <c r="L17" s="159">
        <v>33</v>
      </c>
      <c r="M17" s="160">
        <v>36</v>
      </c>
      <c r="N17" s="72">
        <v>0</v>
      </c>
      <c r="O17" s="73">
        <v>1</v>
      </c>
      <c r="P17" s="159">
        <v>45</v>
      </c>
      <c r="Q17" s="160">
        <v>46</v>
      </c>
      <c r="R17" s="72">
        <v>1</v>
      </c>
      <c r="S17" s="73">
        <v>1</v>
      </c>
      <c r="T17" s="159">
        <v>37</v>
      </c>
      <c r="U17" s="160">
        <v>39</v>
      </c>
      <c r="V17" s="72">
        <v>0</v>
      </c>
      <c r="W17" s="73">
        <v>0</v>
      </c>
      <c r="X17" s="159">
        <v>66</v>
      </c>
      <c r="Y17" s="160">
        <v>66</v>
      </c>
      <c r="Z17" s="72">
        <v>0</v>
      </c>
      <c r="AA17" s="73">
        <v>1</v>
      </c>
      <c r="AB17" s="159">
        <v>65</v>
      </c>
      <c r="AC17" s="160">
        <v>66</v>
      </c>
      <c r="AD17" s="72">
        <v>0</v>
      </c>
      <c r="AE17" s="73">
        <v>0</v>
      </c>
      <c r="AF17" s="159">
        <v>56</v>
      </c>
      <c r="AG17" s="160">
        <v>56</v>
      </c>
      <c r="AH17" s="72">
        <v>0</v>
      </c>
      <c r="AI17" s="73">
        <v>1</v>
      </c>
      <c r="AJ17" s="159">
        <v>43</v>
      </c>
      <c r="AK17" s="160">
        <v>44</v>
      </c>
      <c r="AL17" s="72">
        <v>0</v>
      </c>
      <c r="AM17" s="73">
        <v>0</v>
      </c>
      <c r="AN17" s="159">
        <v>54</v>
      </c>
      <c r="AO17" s="160">
        <v>54</v>
      </c>
    </row>
    <row r="18" spans="1:41" ht="15" customHeight="1">
      <c r="A18" s="71" t="s">
        <v>24</v>
      </c>
      <c r="B18" s="72">
        <v>0</v>
      </c>
      <c r="C18" s="73">
        <v>1</v>
      </c>
      <c r="D18" s="159">
        <v>32</v>
      </c>
      <c r="E18" s="160">
        <v>33</v>
      </c>
      <c r="F18" s="72">
        <v>0</v>
      </c>
      <c r="G18" s="73">
        <v>3</v>
      </c>
      <c r="H18" s="159">
        <v>29</v>
      </c>
      <c r="I18" s="160">
        <v>32</v>
      </c>
      <c r="J18" s="72">
        <v>0</v>
      </c>
      <c r="K18" s="73">
        <v>2</v>
      </c>
      <c r="L18" s="159">
        <v>28</v>
      </c>
      <c r="M18" s="160">
        <v>30</v>
      </c>
      <c r="N18" s="72">
        <v>1</v>
      </c>
      <c r="O18" s="73">
        <v>1</v>
      </c>
      <c r="P18" s="159">
        <v>35</v>
      </c>
      <c r="Q18" s="160">
        <v>37</v>
      </c>
      <c r="R18" s="72">
        <v>0</v>
      </c>
      <c r="S18" s="73">
        <v>1</v>
      </c>
      <c r="T18" s="159">
        <v>48</v>
      </c>
      <c r="U18" s="160">
        <v>49</v>
      </c>
      <c r="V18" s="72">
        <v>0</v>
      </c>
      <c r="W18" s="73">
        <v>3</v>
      </c>
      <c r="X18" s="159">
        <v>39</v>
      </c>
      <c r="Y18" s="160">
        <v>42</v>
      </c>
      <c r="Z18" s="72">
        <v>0</v>
      </c>
      <c r="AA18" s="73">
        <v>0</v>
      </c>
      <c r="AB18" s="159">
        <v>54</v>
      </c>
      <c r="AC18" s="160">
        <v>54</v>
      </c>
      <c r="AD18" s="72">
        <v>0</v>
      </c>
      <c r="AE18" s="73">
        <v>2</v>
      </c>
      <c r="AF18" s="159">
        <v>49</v>
      </c>
      <c r="AG18" s="160">
        <v>51</v>
      </c>
      <c r="AH18" s="72">
        <v>0</v>
      </c>
      <c r="AI18" s="73">
        <v>1</v>
      </c>
      <c r="AJ18" s="159">
        <v>46</v>
      </c>
      <c r="AK18" s="160">
        <v>47</v>
      </c>
      <c r="AL18" s="72">
        <v>0</v>
      </c>
      <c r="AM18" s="73">
        <v>1</v>
      </c>
      <c r="AN18" s="159">
        <v>44</v>
      </c>
      <c r="AO18" s="160">
        <v>45</v>
      </c>
    </row>
    <row r="19" spans="1:41" ht="15" customHeight="1">
      <c r="A19" s="71" t="s">
        <v>25</v>
      </c>
      <c r="B19" s="72">
        <v>0</v>
      </c>
      <c r="C19" s="73">
        <v>0</v>
      </c>
      <c r="D19" s="159">
        <v>8</v>
      </c>
      <c r="E19" s="160">
        <v>8</v>
      </c>
      <c r="F19" s="72">
        <v>0</v>
      </c>
      <c r="G19" s="73">
        <v>0</v>
      </c>
      <c r="H19" s="159">
        <v>16</v>
      </c>
      <c r="I19" s="160">
        <v>16</v>
      </c>
      <c r="J19" s="72">
        <v>0</v>
      </c>
      <c r="K19" s="73">
        <v>1</v>
      </c>
      <c r="L19" s="159">
        <v>14</v>
      </c>
      <c r="M19" s="160">
        <v>15</v>
      </c>
      <c r="N19" s="72">
        <v>0</v>
      </c>
      <c r="O19" s="73">
        <v>1</v>
      </c>
      <c r="P19" s="159">
        <v>8</v>
      </c>
      <c r="Q19" s="160">
        <v>9</v>
      </c>
      <c r="R19" s="72">
        <v>0</v>
      </c>
      <c r="S19" s="73">
        <v>0</v>
      </c>
      <c r="T19" s="159">
        <v>13</v>
      </c>
      <c r="U19" s="160">
        <v>13</v>
      </c>
      <c r="V19" s="72">
        <v>0</v>
      </c>
      <c r="W19" s="73">
        <v>0</v>
      </c>
      <c r="X19" s="159">
        <v>12</v>
      </c>
      <c r="Y19" s="160">
        <v>12</v>
      </c>
      <c r="Z19" s="72">
        <v>0</v>
      </c>
      <c r="AA19" s="73">
        <v>2</v>
      </c>
      <c r="AB19" s="159">
        <v>16</v>
      </c>
      <c r="AC19" s="160">
        <v>18</v>
      </c>
      <c r="AD19" s="72">
        <v>0</v>
      </c>
      <c r="AE19" s="73">
        <v>0</v>
      </c>
      <c r="AF19" s="159">
        <v>18</v>
      </c>
      <c r="AG19" s="160">
        <v>18</v>
      </c>
      <c r="AH19" s="72">
        <v>0</v>
      </c>
      <c r="AI19" s="73">
        <v>0</v>
      </c>
      <c r="AJ19" s="159">
        <v>13</v>
      </c>
      <c r="AK19" s="160">
        <v>13</v>
      </c>
      <c r="AL19" s="72">
        <v>0</v>
      </c>
      <c r="AM19" s="73">
        <v>2</v>
      </c>
      <c r="AN19" s="159">
        <v>24</v>
      </c>
      <c r="AO19" s="160">
        <v>26</v>
      </c>
    </row>
    <row r="20" spans="1:41" ht="15" customHeight="1">
      <c r="A20" s="71" t="s">
        <v>13</v>
      </c>
      <c r="B20" s="72">
        <v>0</v>
      </c>
      <c r="C20" s="73">
        <v>1</v>
      </c>
      <c r="D20" s="159">
        <v>29</v>
      </c>
      <c r="E20" s="160">
        <v>30</v>
      </c>
      <c r="F20" s="72">
        <v>0</v>
      </c>
      <c r="G20" s="73">
        <v>3</v>
      </c>
      <c r="H20" s="159">
        <v>36</v>
      </c>
      <c r="I20" s="160">
        <v>39</v>
      </c>
      <c r="J20" s="72">
        <v>0</v>
      </c>
      <c r="K20" s="73">
        <v>2</v>
      </c>
      <c r="L20" s="159">
        <v>45</v>
      </c>
      <c r="M20" s="160">
        <v>47</v>
      </c>
      <c r="N20" s="72">
        <v>0</v>
      </c>
      <c r="O20" s="73">
        <v>3</v>
      </c>
      <c r="P20" s="159">
        <v>63</v>
      </c>
      <c r="Q20" s="160">
        <v>66</v>
      </c>
      <c r="R20" s="72">
        <v>0</v>
      </c>
      <c r="S20" s="73">
        <v>2</v>
      </c>
      <c r="T20" s="159">
        <v>50</v>
      </c>
      <c r="U20" s="160">
        <v>52</v>
      </c>
      <c r="V20" s="72">
        <v>0</v>
      </c>
      <c r="W20" s="73">
        <v>5</v>
      </c>
      <c r="X20" s="159">
        <v>69</v>
      </c>
      <c r="Y20" s="160">
        <v>74</v>
      </c>
      <c r="Z20" s="72">
        <v>1</v>
      </c>
      <c r="AA20" s="73">
        <v>2</v>
      </c>
      <c r="AB20" s="159">
        <v>81</v>
      </c>
      <c r="AC20" s="160">
        <v>84</v>
      </c>
      <c r="AD20" s="72">
        <v>0</v>
      </c>
      <c r="AE20" s="73">
        <v>3</v>
      </c>
      <c r="AF20" s="159">
        <v>75</v>
      </c>
      <c r="AG20" s="160">
        <v>78</v>
      </c>
      <c r="AH20" s="72">
        <v>0</v>
      </c>
      <c r="AI20" s="73">
        <v>5</v>
      </c>
      <c r="AJ20" s="159">
        <v>61</v>
      </c>
      <c r="AK20" s="160">
        <v>66</v>
      </c>
      <c r="AL20" s="72">
        <v>1</v>
      </c>
      <c r="AM20" s="73">
        <v>6</v>
      </c>
      <c r="AN20" s="159">
        <v>68</v>
      </c>
      <c r="AO20" s="160">
        <v>75</v>
      </c>
    </row>
    <row r="21" spans="1:41" ht="15" customHeight="1">
      <c r="A21" s="71" t="s">
        <v>14</v>
      </c>
      <c r="B21" s="72">
        <v>0</v>
      </c>
      <c r="C21" s="73">
        <v>0</v>
      </c>
      <c r="D21" s="159">
        <v>21</v>
      </c>
      <c r="E21" s="160">
        <v>21</v>
      </c>
      <c r="F21" s="72">
        <v>0</v>
      </c>
      <c r="G21" s="73">
        <v>0</v>
      </c>
      <c r="H21" s="159">
        <v>26</v>
      </c>
      <c r="I21" s="160">
        <v>26</v>
      </c>
      <c r="J21" s="72">
        <v>0</v>
      </c>
      <c r="K21" s="73">
        <v>0</v>
      </c>
      <c r="L21" s="159">
        <v>27</v>
      </c>
      <c r="M21" s="160">
        <v>27</v>
      </c>
      <c r="N21" s="72">
        <v>0</v>
      </c>
      <c r="O21" s="73">
        <v>0</v>
      </c>
      <c r="P21" s="159">
        <v>26</v>
      </c>
      <c r="Q21" s="160">
        <v>26</v>
      </c>
      <c r="R21" s="72">
        <v>0</v>
      </c>
      <c r="S21" s="73">
        <v>1</v>
      </c>
      <c r="T21" s="159">
        <v>36</v>
      </c>
      <c r="U21" s="160">
        <v>37</v>
      </c>
      <c r="V21" s="72">
        <v>0</v>
      </c>
      <c r="W21" s="73">
        <v>4</v>
      </c>
      <c r="X21" s="159">
        <v>32</v>
      </c>
      <c r="Y21" s="160">
        <v>36</v>
      </c>
      <c r="Z21" s="72">
        <v>0</v>
      </c>
      <c r="AA21" s="73">
        <v>1</v>
      </c>
      <c r="AB21" s="159">
        <v>39</v>
      </c>
      <c r="AC21" s="160">
        <v>40</v>
      </c>
      <c r="AD21" s="72">
        <v>1</v>
      </c>
      <c r="AE21" s="73">
        <v>4</v>
      </c>
      <c r="AF21" s="159">
        <v>54</v>
      </c>
      <c r="AG21" s="160">
        <v>59</v>
      </c>
      <c r="AH21" s="72">
        <v>0</v>
      </c>
      <c r="AI21" s="73">
        <v>4</v>
      </c>
      <c r="AJ21" s="159">
        <v>41</v>
      </c>
      <c r="AK21" s="160">
        <v>45</v>
      </c>
      <c r="AL21" s="72">
        <v>0</v>
      </c>
      <c r="AM21" s="73">
        <v>2</v>
      </c>
      <c r="AN21" s="159">
        <v>53</v>
      </c>
      <c r="AO21" s="160">
        <v>55</v>
      </c>
    </row>
    <row r="22" spans="1:41" ht="15" customHeight="1">
      <c r="A22" s="71" t="s">
        <v>15</v>
      </c>
      <c r="B22" s="72">
        <v>0</v>
      </c>
      <c r="C22" s="73">
        <v>1</v>
      </c>
      <c r="D22" s="159">
        <v>6</v>
      </c>
      <c r="E22" s="160">
        <v>7</v>
      </c>
      <c r="F22" s="72">
        <v>0</v>
      </c>
      <c r="G22" s="73">
        <v>0</v>
      </c>
      <c r="H22" s="159">
        <v>5</v>
      </c>
      <c r="I22" s="160">
        <v>5</v>
      </c>
      <c r="J22" s="72">
        <v>0</v>
      </c>
      <c r="K22" s="73">
        <v>0</v>
      </c>
      <c r="L22" s="159">
        <v>7</v>
      </c>
      <c r="M22" s="160">
        <v>7</v>
      </c>
      <c r="N22" s="72">
        <v>0</v>
      </c>
      <c r="O22" s="73">
        <v>0</v>
      </c>
      <c r="P22" s="159">
        <v>8</v>
      </c>
      <c r="Q22" s="160">
        <v>8</v>
      </c>
      <c r="R22" s="72">
        <v>0</v>
      </c>
      <c r="S22" s="73">
        <v>0</v>
      </c>
      <c r="T22" s="159">
        <v>8</v>
      </c>
      <c r="U22" s="160">
        <v>8</v>
      </c>
      <c r="V22" s="72">
        <v>0</v>
      </c>
      <c r="W22" s="73">
        <v>2</v>
      </c>
      <c r="X22" s="159">
        <v>17</v>
      </c>
      <c r="Y22" s="160">
        <v>19</v>
      </c>
      <c r="Z22" s="72">
        <v>0</v>
      </c>
      <c r="AA22" s="73">
        <v>0</v>
      </c>
      <c r="AB22" s="159">
        <v>12</v>
      </c>
      <c r="AC22" s="160">
        <v>12</v>
      </c>
      <c r="AD22" s="72">
        <v>0</v>
      </c>
      <c r="AE22" s="73">
        <v>0</v>
      </c>
      <c r="AF22" s="159">
        <v>11</v>
      </c>
      <c r="AG22" s="160">
        <v>11</v>
      </c>
      <c r="AH22" s="72">
        <v>0</v>
      </c>
      <c r="AI22" s="73">
        <v>0</v>
      </c>
      <c r="AJ22" s="159">
        <v>17</v>
      </c>
      <c r="AK22" s="160">
        <v>17</v>
      </c>
      <c r="AL22" s="72">
        <v>0</v>
      </c>
      <c r="AM22" s="73">
        <v>1</v>
      </c>
      <c r="AN22" s="159">
        <v>17</v>
      </c>
      <c r="AO22" s="160">
        <v>18</v>
      </c>
    </row>
    <row r="23" spans="1:41" ht="15" customHeight="1">
      <c r="A23" s="71" t="s">
        <v>26</v>
      </c>
      <c r="B23" s="72">
        <v>0</v>
      </c>
      <c r="C23" s="73">
        <v>0</v>
      </c>
      <c r="D23" s="159">
        <v>26</v>
      </c>
      <c r="E23" s="160">
        <v>26</v>
      </c>
      <c r="F23" s="72">
        <v>0</v>
      </c>
      <c r="G23" s="73">
        <v>1</v>
      </c>
      <c r="H23" s="159">
        <v>31</v>
      </c>
      <c r="I23" s="160">
        <v>32</v>
      </c>
      <c r="J23" s="72">
        <v>0</v>
      </c>
      <c r="K23" s="73">
        <v>0</v>
      </c>
      <c r="L23" s="159">
        <v>19</v>
      </c>
      <c r="M23" s="160">
        <v>19</v>
      </c>
      <c r="N23" s="72">
        <v>0</v>
      </c>
      <c r="O23" s="73">
        <v>0</v>
      </c>
      <c r="P23" s="159">
        <v>28</v>
      </c>
      <c r="Q23" s="160">
        <v>28</v>
      </c>
      <c r="R23" s="72">
        <v>0</v>
      </c>
      <c r="S23" s="73">
        <v>0</v>
      </c>
      <c r="T23" s="159">
        <v>36</v>
      </c>
      <c r="U23" s="160">
        <v>36</v>
      </c>
      <c r="V23" s="72">
        <v>0</v>
      </c>
      <c r="W23" s="73">
        <v>0</v>
      </c>
      <c r="X23" s="159">
        <v>30</v>
      </c>
      <c r="Y23" s="160">
        <v>30</v>
      </c>
      <c r="Z23" s="72">
        <v>0</v>
      </c>
      <c r="AA23" s="73">
        <v>0</v>
      </c>
      <c r="AB23" s="159">
        <v>32</v>
      </c>
      <c r="AC23" s="160">
        <v>32</v>
      </c>
      <c r="AD23" s="72">
        <v>0</v>
      </c>
      <c r="AE23" s="73">
        <v>0</v>
      </c>
      <c r="AF23" s="159">
        <v>27</v>
      </c>
      <c r="AG23" s="160">
        <v>27</v>
      </c>
      <c r="AH23" s="72">
        <v>0</v>
      </c>
      <c r="AI23" s="73">
        <v>0</v>
      </c>
      <c r="AJ23" s="159">
        <v>38</v>
      </c>
      <c r="AK23" s="160">
        <v>38</v>
      </c>
      <c r="AL23" s="72">
        <v>0</v>
      </c>
      <c r="AM23" s="73">
        <v>0</v>
      </c>
      <c r="AN23" s="159">
        <v>28</v>
      </c>
      <c r="AO23" s="160">
        <v>28</v>
      </c>
    </row>
    <row r="24" spans="1:41" ht="15" customHeight="1">
      <c r="A24" s="76" t="s">
        <v>27</v>
      </c>
      <c r="B24" s="77">
        <v>1</v>
      </c>
      <c r="C24" s="78">
        <v>3</v>
      </c>
      <c r="D24" s="161">
        <v>29</v>
      </c>
      <c r="E24" s="162">
        <v>33</v>
      </c>
      <c r="F24" s="77">
        <v>0</v>
      </c>
      <c r="G24" s="78">
        <v>0</v>
      </c>
      <c r="H24" s="161">
        <v>24</v>
      </c>
      <c r="I24" s="162">
        <v>24</v>
      </c>
      <c r="J24" s="77">
        <v>0</v>
      </c>
      <c r="K24" s="78">
        <v>0</v>
      </c>
      <c r="L24" s="161">
        <v>20</v>
      </c>
      <c r="M24" s="162">
        <v>20</v>
      </c>
      <c r="N24" s="77">
        <v>0</v>
      </c>
      <c r="O24" s="78">
        <v>1</v>
      </c>
      <c r="P24" s="161">
        <v>22</v>
      </c>
      <c r="Q24" s="162">
        <v>23</v>
      </c>
      <c r="R24" s="77">
        <v>0</v>
      </c>
      <c r="S24" s="78">
        <v>2</v>
      </c>
      <c r="T24" s="161">
        <v>30</v>
      </c>
      <c r="U24" s="162">
        <v>32</v>
      </c>
      <c r="V24" s="77">
        <v>0</v>
      </c>
      <c r="W24" s="78">
        <v>1</v>
      </c>
      <c r="X24" s="161">
        <v>44</v>
      </c>
      <c r="Y24" s="162">
        <v>45</v>
      </c>
      <c r="Z24" s="77">
        <v>0</v>
      </c>
      <c r="AA24" s="78">
        <v>0</v>
      </c>
      <c r="AB24" s="161">
        <v>27</v>
      </c>
      <c r="AC24" s="162">
        <v>27</v>
      </c>
      <c r="AD24" s="77">
        <v>0</v>
      </c>
      <c r="AE24" s="78">
        <v>1</v>
      </c>
      <c r="AF24" s="161">
        <v>29</v>
      </c>
      <c r="AG24" s="162">
        <v>30</v>
      </c>
      <c r="AH24" s="77">
        <v>0</v>
      </c>
      <c r="AI24" s="78">
        <v>1</v>
      </c>
      <c r="AJ24" s="161">
        <v>26</v>
      </c>
      <c r="AK24" s="162">
        <v>27</v>
      </c>
      <c r="AL24" s="77">
        <v>0</v>
      </c>
      <c r="AM24" s="78">
        <v>1</v>
      </c>
      <c r="AN24" s="161">
        <v>30</v>
      </c>
      <c r="AO24" s="162">
        <v>31</v>
      </c>
    </row>
    <row r="25" spans="1:41" ht="15" customHeight="1">
      <c r="A25" s="81" t="s">
        <v>17</v>
      </c>
      <c r="B25" s="82">
        <v>1</v>
      </c>
      <c r="C25" s="83">
        <v>21</v>
      </c>
      <c r="D25" s="163">
        <v>573</v>
      </c>
      <c r="E25" s="107">
        <v>595</v>
      </c>
      <c r="F25" s="82">
        <v>2</v>
      </c>
      <c r="G25" s="83">
        <v>25</v>
      </c>
      <c r="H25" s="163">
        <v>691</v>
      </c>
      <c r="I25" s="107">
        <v>718</v>
      </c>
      <c r="J25" s="82">
        <v>0</v>
      </c>
      <c r="K25" s="83">
        <v>26</v>
      </c>
      <c r="L25" s="163">
        <v>700</v>
      </c>
      <c r="M25" s="107">
        <v>726</v>
      </c>
      <c r="N25" s="82">
        <v>2</v>
      </c>
      <c r="O25" s="83">
        <v>27</v>
      </c>
      <c r="P25" s="163">
        <v>800</v>
      </c>
      <c r="Q25" s="107">
        <v>829</v>
      </c>
      <c r="R25" s="82">
        <v>2</v>
      </c>
      <c r="S25" s="83">
        <v>33</v>
      </c>
      <c r="T25" s="163">
        <v>931</v>
      </c>
      <c r="U25" s="107">
        <v>966</v>
      </c>
      <c r="V25" s="82">
        <v>0</v>
      </c>
      <c r="W25" s="83">
        <v>45</v>
      </c>
      <c r="X25" s="163">
        <v>1071</v>
      </c>
      <c r="Y25" s="107">
        <v>1116</v>
      </c>
      <c r="Z25" s="82">
        <v>1</v>
      </c>
      <c r="AA25" s="83">
        <v>42</v>
      </c>
      <c r="AB25" s="163">
        <v>1314</v>
      </c>
      <c r="AC25" s="107">
        <v>1357</v>
      </c>
      <c r="AD25" s="82">
        <v>5</v>
      </c>
      <c r="AE25" s="83">
        <v>37</v>
      </c>
      <c r="AF25" s="163">
        <v>1058</v>
      </c>
      <c r="AG25" s="107">
        <v>1100</v>
      </c>
      <c r="AH25" s="82">
        <v>0</v>
      </c>
      <c r="AI25" s="83">
        <v>32</v>
      </c>
      <c r="AJ25" s="163">
        <v>989</v>
      </c>
      <c r="AK25" s="107">
        <v>1021</v>
      </c>
      <c r="AL25" s="82">
        <v>1</v>
      </c>
      <c r="AM25" s="83">
        <v>35</v>
      </c>
      <c r="AN25" s="163">
        <v>919</v>
      </c>
      <c r="AO25" s="107">
        <v>955</v>
      </c>
    </row>
    <row r="26" spans="1:41" ht="15" customHeight="1">
      <c r="A26" s="86" t="s">
        <v>28</v>
      </c>
      <c r="B26" s="87">
        <v>4</v>
      </c>
      <c r="C26" s="88">
        <v>30</v>
      </c>
      <c r="D26" s="164">
        <v>320</v>
      </c>
      <c r="E26" s="165">
        <v>354</v>
      </c>
      <c r="F26" s="87">
        <v>3</v>
      </c>
      <c r="G26" s="88">
        <v>34</v>
      </c>
      <c r="H26" s="164">
        <v>344</v>
      </c>
      <c r="I26" s="165">
        <v>381</v>
      </c>
      <c r="J26" s="87">
        <v>2</v>
      </c>
      <c r="K26" s="88">
        <v>33</v>
      </c>
      <c r="L26" s="164">
        <v>345</v>
      </c>
      <c r="M26" s="165">
        <v>380</v>
      </c>
      <c r="N26" s="87">
        <v>3</v>
      </c>
      <c r="O26" s="88">
        <v>21</v>
      </c>
      <c r="P26" s="164">
        <v>418</v>
      </c>
      <c r="Q26" s="165">
        <v>442</v>
      </c>
      <c r="R26" s="87">
        <v>4</v>
      </c>
      <c r="S26" s="88">
        <v>29</v>
      </c>
      <c r="T26" s="164">
        <v>391</v>
      </c>
      <c r="U26" s="165">
        <v>424</v>
      </c>
      <c r="V26" s="87">
        <v>6</v>
      </c>
      <c r="W26" s="88">
        <v>34</v>
      </c>
      <c r="X26" s="164">
        <v>374</v>
      </c>
      <c r="Y26" s="165">
        <v>414</v>
      </c>
      <c r="Z26" s="87">
        <v>3</v>
      </c>
      <c r="AA26" s="88">
        <v>27</v>
      </c>
      <c r="AB26" s="164">
        <v>374</v>
      </c>
      <c r="AC26" s="165">
        <v>404</v>
      </c>
      <c r="AD26" s="87">
        <v>4</v>
      </c>
      <c r="AE26" s="88">
        <v>37</v>
      </c>
      <c r="AF26" s="164">
        <v>428</v>
      </c>
      <c r="AG26" s="165">
        <v>469</v>
      </c>
      <c r="AH26" s="87">
        <v>3</v>
      </c>
      <c r="AI26" s="88">
        <v>37</v>
      </c>
      <c r="AJ26" s="164">
        <v>442</v>
      </c>
      <c r="AK26" s="165">
        <v>482</v>
      </c>
      <c r="AL26" s="87">
        <v>4</v>
      </c>
      <c r="AM26" s="88">
        <v>36</v>
      </c>
      <c r="AN26" s="164">
        <v>467</v>
      </c>
      <c r="AO26" s="165">
        <v>507</v>
      </c>
    </row>
    <row r="27" spans="1:41" ht="15" customHeight="1">
      <c r="A27" s="91" t="s">
        <v>29</v>
      </c>
      <c r="B27" s="72">
        <v>2</v>
      </c>
      <c r="C27" s="73">
        <v>45</v>
      </c>
      <c r="D27" s="159">
        <v>496</v>
      </c>
      <c r="E27" s="160">
        <v>543</v>
      </c>
      <c r="F27" s="72">
        <v>3</v>
      </c>
      <c r="G27" s="73">
        <v>46</v>
      </c>
      <c r="H27" s="159">
        <v>453</v>
      </c>
      <c r="I27" s="160">
        <v>502</v>
      </c>
      <c r="J27" s="72">
        <v>2</v>
      </c>
      <c r="K27" s="73">
        <v>43</v>
      </c>
      <c r="L27" s="159">
        <v>412</v>
      </c>
      <c r="M27" s="160">
        <v>457</v>
      </c>
      <c r="N27" s="72">
        <v>7</v>
      </c>
      <c r="O27" s="73">
        <v>40</v>
      </c>
      <c r="P27" s="159">
        <v>491</v>
      </c>
      <c r="Q27" s="160">
        <v>538</v>
      </c>
      <c r="R27" s="72">
        <v>6</v>
      </c>
      <c r="S27" s="73">
        <v>60</v>
      </c>
      <c r="T27" s="159">
        <v>499</v>
      </c>
      <c r="U27" s="160">
        <v>565</v>
      </c>
      <c r="V27" s="72">
        <v>3</v>
      </c>
      <c r="W27" s="73">
        <v>54</v>
      </c>
      <c r="X27" s="159">
        <v>552</v>
      </c>
      <c r="Y27" s="160">
        <v>609</v>
      </c>
      <c r="Z27" s="72">
        <v>4</v>
      </c>
      <c r="AA27" s="73">
        <v>65</v>
      </c>
      <c r="AB27" s="159">
        <v>622</v>
      </c>
      <c r="AC27" s="160">
        <v>691</v>
      </c>
      <c r="AD27" s="72">
        <v>3</v>
      </c>
      <c r="AE27" s="73">
        <v>57</v>
      </c>
      <c r="AF27" s="159">
        <v>605</v>
      </c>
      <c r="AG27" s="160">
        <v>665</v>
      </c>
      <c r="AH27" s="72">
        <v>7</v>
      </c>
      <c r="AI27" s="73">
        <v>73</v>
      </c>
      <c r="AJ27" s="159">
        <v>561</v>
      </c>
      <c r="AK27" s="160">
        <v>641</v>
      </c>
      <c r="AL27" s="72">
        <v>5</v>
      </c>
      <c r="AM27" s="73">
        <v>48</v>
      </c>
      <c r="AN27" s="159">
        <v>543</v>
      </c>
      <c r="AO27" s="160">
        <v>596</v>
      </c>
    </row>
    <row r="28" spans="1:41" ht="15" customHeight="1">
      <c r="A28" s="71" t="s">
        <v>0</v>
      </c>
      <c r="B28" s="72">
        <v>6</v>
      </c>
      <c r="C28" s="73">
        <v>75</v>
      </c>
      <c r="D28" s="159">
        <v>816</v>
      </c>
      <c r="E28" s="160">
        <v>897</v>
      </c>
      <c r="F28" s="72">
        <v>6</v>
      </c>
      <c r="G28" s="73">
        <v>80</v>
      </c>
      <c r="H28" s="159">
        <v>797</v>
      </c>
      <c r="I28" s="160">
        <v>883</v>
      </c>
      <c r="J28" s="72">
        <v>4</v>
      </c>
      <c r="K28" s="73">
        <v>76</v>
      </c>
      <c r="L28" s="159">
        <v>757</v>
      </c>
      <c r="M28" s="160">
        <v>837</v>
      </c>
      <c r="N28" s="72">
        <v>10</v>
      </c>
      <c r="O28" s="73">
        <v>61</v>
      </c>
      <c r="P28" s="159">
        <v>909</v>
      </c>
      <c r="Q28" s="160">
        <v>980</v>
      </c>
      <c r="R28" s="72">
        <v>10</v>
      </c>
      <c r="S28" s="73">
        <v>89</v>
      </c>
      <c r="T28" s="159">
        <v>890</v>
      </c>
      <c r="U28" s="160">
        <v>989</v>
      </c>
      <c r="V28" s="72">
        <v>9</v>
      </c>
      <c r="W28" s="73">
        <v>88</v>
      </c>
      <c r="X28" s="159">
        <v>926</v>
      </c>
      <c r="Y28" s="160">
        <v>1023</v>
      </c>
      <c r="Z28" s="72">
        <v>7</v>
      </c>
      <c r="AA28" s="73">
        <v>92</v>
      </c>
      <c r="AB28" s="159">
        <v>996</v>
      </c>
      <c r="AC28" s="160">
        <v>1095</v>
      </c>
      <c r="AD28" s="72">
        <v>7</v>
      </c>
      <c r="AE28" s="73">
        <v>94</v>
      </c>
      <c r="AF28" s="159">
        <v>1033</v>
      </c>
      <c r="AG28" s="160">
        <v>1134</v>
      </c>
      <c r="AH28" s="72">
        <v>10</v>
      </c>
      <c r="AI28" s="73">
        <v>110</v>
      </c>
      <c r="AJ28" s="159">
        <v>1003</v>
      </c>
      <c r="AK28" s="160">
        <v>1123</v>
      </c>
      <c r="AL28" s="72">
        <v>9</v>
      </c>
      <c r="AM28" s="73">
        <v>84</v>
      </c>
      <c r="AN28" s="159">
        <v>1010</v>
      </c>
      <c r="AO28" s="160">
        <v>1103</v>
      </c>
    </row>
    <row r="29" spans="1:41" ht="15" customHeight="1">
      <c r="A29" s="76" t="s">
        <v>1</v>
      </c>
      <c r="B29" s="77">
        <v>2</v>
      </c>
      <c r="C29" s="78">
        <v>2</v>
      </c>
      <c r="D29" s="161">
        <v>84</v>
      </c>
      <c r="E29" s="162">
        <v>88</v>
      </c>
      <c r="F29" s="77">
        <v>0</v>
      </c>
      <c r="G29" s="78">
        <v>3</v>
      </c>
      <c r="H29" s="161">
        <v>100</v>
      </c>
      <c r="I29" s="162">
        <v>103</v>
      </c>
      <c r="J29" s="77">
        <v>0</v>
      </c>
      <c r="K29" s="78">
        <v>3</v>
      </c>
      <c r="L29" s="161">
        <v>106</v>
      </c>
      <c r="M29" s="162">
        <v>109</v>
      </c>
      <c r="N29" s="77">
        <v>0</v>
      </c>
      <c r="O29" s="78">
        <v>6</v>
      </c>
      <c r="P29" s="161">
        <v>100</v>
      </c>
      <c r="Q29" s="162">
        <v>106</v>
      </c>
      <c r="R29" s="77">
        <v>2</v>
      </c>
      <c r="S29" s="78">
        <v>7</v>
      </c>
      <c r="T29" s="161">
        <v>131</v>
      </c>
      <c r="U29" s="162">
        <v>140</v>
      </c>
      <c r="V29" s="77">
        <v>1</v>
      </c>
      <c r="W29" s="78">
        <v>9</v>
      </c>
      <c r="X29" s="161">
        <v>155</v>
      </c>
      <c r="Y29" s="162">
        <v>165</v>
      </c>
      <c r="Z29" s="77">
        <v>1</v>
      </c>
      <c r="AA29" s="78">
        <v>9</v>
      </c>
      <c r="AB29" s="161">
        <v>141</v>
      </c>
      <c r="AC29" s="162">
        <v>151</v>
      </c>
      <c r="AD29" s="77">
        <v>2</v>
      </c>
      <c r="AE29" s="78">
        <v>7</v>
      </c>
      <c r="AF29" s="161">
        <v>150</v>
      </c>
      <c r="AG29" s="162">
        <v>159</v>
      </c>
      <c r="AH29" s="77">
        <v>0</v>
      </c>
      <c r="AI29" s="78">
        <v>10</v>
      </c>
      <c r="AJ29" s="161">
        <v>158</v>
      </c>
      <c r="AK29" s="162">
        <v>168</v>
      </c>
      <c r="AL29" s="77">
        <v>3</v>
      </c>
      <c r="AM29" s="78">
        <v>5</v>
      </c>
      <c r="AN29" s="161">
        <v>148</v>
      </c>
      <c r="AO29" s="162">
        <v>156</v>
      </c>
    </row>
    <row r="30" spans="1:41" ht="15" customHeight="1">
      <c r="A30" s="66" t="s">
        <v>18</v>
      </c>
      <c r="B30" s="67">
        <v>78</v>
      </c>
      <c r="C30" s="68">
        <v>826</v>
      </c>
      <c r="D30" s="157">
        <v>7152</v>
      </c>
      <c r="E30" s="158">
        <v>8056</v>
      </c>
      <c r="F30" s="67">
        <v>65</v>
      </c>
      <c r="G30" s="68">
        <v>856</v>
      </c>
      <c r="H30" s="157">
        <v>7329</v>
      </c>
      <c r="I30" s="158">
        <v>8250</v>
      </c>
      <c r="J30" s="67">
        <v>64</v>
      </c>
      <c r="K30" s="68">
        <v>771</v>
      </c>
      <c r="L30" s="157">
        <v>7063</v>
      </c>
      <c r="M30" s="158">
        <v>7898</v>
      </c>
      <c r="N30" s="67">
        <v>79</v>
      </c>
      <c r="O30" s="68">
        <v>841</v>
      </c>
      <c r="P30" s="157">
        <v>7793</v>
      </c>
      <c r="Q30" s="158">
        <v>8713</v>
      </c>
      <c r="R30" s="67">
        <v>72</v>
      </c>
      <c r="S30" s="68">
        <v>854</v>
      </c>
      <c r="T30" s="157">
        <v>7934</v>
      </c>
      <c r="U30" s="158">
        <v>8860</v>
      </c>
      <c r="V30" s="67">
        <v>75</v>
      </c>
      <c r="W30" s="68">
        <v>896</v>
      </c>
      <c r="X30" s="157">
        <v>7307</v>
      </c>
      <c r="Y30" s="158">
        <v>8278</v>
      </c>
      <c r="Z30" s="67">
        <v>76</v>
      </c>
      <c r="AA30" s="68">
        <v>906</v>
      </c>
      <c r="AB30" s="157">
        <v>7997</v>
      </c>
      <c r="AC30" s="158">
        <v>8979</v>
      </c>
      <c r="AD30" s="67">
        <v>77</v>
      </c>
      <c r="AE30" s="68">
        <v>1008</v>
      </c>
      <c r="AF30" s="157">
        <v>9033</v>
      </c>
      <c r="AG30" s="158">
        <v>10118</v>
      </c>
      <c r="AH30" s="67">
        <v>89</v>
      </c>
      <c r="AI30" s="68">
        <v>973</v>
      </c>
      <c r="AJ30" s="157">
        <v>8514</v>
      </c>
      <c r="AK30" s="158">
        <v>9576</v>
      </c>
      <c r="AL30" s="67">
        <v>77</v>
      </c>
      <c r="AM30" s="68">
        <v>822</v>
      </c>
      <c r="AN30" s="157">
        <v>8474</v>
      </c>
      <c r="AO30" s="158">
        <v>9373</v>
      </c>
    </row>
    <row r="31" spans="1:41" ht="15" customHeight="1">
      <c r="A31" s="92" t="s">
        <v>19</v>
      </c>
      <c r="B31" s="93">
        <v>11</v>
      </c>
      <c r="C31" s="94">
        <v>65</v>
      </c>
      <c r="D31" s="166">
        <v>631</v>
      </c>
      <c r="E31" s="167">
        <v>707</v>
      </c>
      <c r="F31" s="93">
        <v>14</v>
      </c>
      <c r="G31" s="94">
        <v>61</v>
      </c>
      <c r="H31" s="166">
        <v>632</v>
      </c>
      <c r="I31" s="167">
        <v>707</v>
      </c>
      <c r="J31" s="93">
        <v>12</v>
      </c>
      <c r="K31" s="94">
        <v>57</v>
      </c>
      <c r="L31" s="166">
        <v>631</v>
      </c>
      <c r="M31" s="167">
        <v>700</v>
      </c>
      <c r="N31" s="93">
        <v>8</v>
      </c>
      <c r="O31" s="94">
        <v>74</v>
      </c>
      <c r="P31" s="166">
        <v>714</v>
      </c>
      <c r="Q31" s="167">
        <v>796</v>
      </c>
      <c r="R31" s="93">
        <v>21</v>
      </c>
      <c r="S31" s="94">
        <v>70</v>
      </c>
      <c r="T31" s="166">
        <v>784</v>
      </c>
      <c r="U31" s="167">
        <v>875</v>
      </c>
      <c r="V31" s="93">
        <v>12</v>
      </c>
      <c r="W31" s="94">
        <v>90</v>
      </c>
      <c r="X31" s="166">
        <v>962</v>
      </c>
      <c r="Y31" s="167">
        <v>1064</v>
      </c>
      <c r="Z31" s="93">
        <v>10</v>
      </c>
      <c r="AA31" s="94">
        <v>68</v>
      </c>
      <c r="AB31" s="166">
        <v>913</v>
      </c>
      <c r="AC31" s="167">
        <v>991</v>
      </c>
      <c r="AD31" s="93">
        <v>18</v>
      </c>
      <c r="AE31" s="94">
        <v>82</v>
      </c>
      <c r="AF31" s="166">
        <v>962</v>
      </c>
      <c r="AG31" s="167">
        <v>1062</v>
      </c>
      <c r="AH31" s="93">
        <v>13</v>
      </c>
      <c r="AI31" s="94">
        <v>74</v>
      </c>
      <c r="AJ31" s="166">
        <v>926</v>
      </c>
      <c r="AK31" s="167">
        <v>1013</v>
      </c>
      <c r="AL31" s="93">
        <v>11</v>
      </c>
      <c r="AM31" s="94">
        <v>59</v>
      </c>
      <c r="AN31" s="166">
        <v>835</v>
      </c>
      <c r="AO31" s="167">
        <v>905</v>
      </c>
    </row>
    <row r="32" spans="1:41" ht="15" customHeight="1">
      <c r="A32" s="53" t="s">
        <v>20</v>
      </c>
      <c r="B32" s="97">
        <v>90</v>
      </c>
      <c r="C32" s="98">
        <v>912</v>
      </c>
      <c r="D32" s="168">
        <v>8356</v>
      </c>
      <c r="E32" s="117">
        <v>9358</v>
      </c>
      <c r="F32" s="97">
        <v>81</v>
      </c>
      <c r="G32" s="98">
        <v>942</v>
      </c>
      <c r="H32" s="168">
        <v>8652</v>
      </c>
      <c r="I32" s="117">
        <v>9675</v>
      </c>
      <c r="J32" s="97">
        <v>76</v>
      </c>
      <c r="K32" s="98">
        <v>854</v>
      </c>
      <c r="L32" s="168">
        <v>8394</v>
      </c>
      <c r="M32" s="117">
        <v>9324</v>
      </c>
      <c r="N32" s="97">
        <v>89</v>
      </c>
      <c r="O32" s="98">
        <v>942</v>
      </c>
      <c r="P32" s="168">
        <v>9307</v>
      </c>
      <c r="Q32" s="117">
        <v>10338</v>
      </c>
      <c r="R32" s="97">
        <v>95</v>
      </c>
      <c r="S32" s="98">
        <v>957</v>
      </c>
      <c r="T32" s="168">
        <v>9649</v>
      </c>
      <c r="U32" s="117">
        <v>10701</v>
      </c>
      <c r="V32" s="97">
        <v>87</v>
      </c>
      <c r="W32" s="98">
        <v>1031</v>
      </c>
      <c r="X32" s="168">
        <v>9340</v>
      </c>
      <c r="Y32" s="117">
        <v>10458</v>
      </c>
      <c r="Z32" s="97">
        <v>87</v>
      </c>
      <c r="AA32" s="98">
        <v>1016</v>
      </c>
      <c r="AB32" s="168">
        <v>10224</v>
      </c>
      <c r="AC32" s="117">
        <v>11327</v>
      </c>
      <c r="AD32" s="97">
        <v>100</v>
      </c>
      <c r="AE32" s="98">
        <v>1127</v>
      </c>
      <c r="AF32" s="168">
        <v>11053</v>
      </c>
      <c r="AG32" s="117">
        <v>12280</v>
      </c>
      <c r="AH32" s="97">
        <v>102</v>
      </c>
      <c r="AI32" s="98">
        <v>1079</v>
      </c>
      <c r="AJ32" s="168">
        <v>10429</v>
      </c>
      <c r="AK32" s="117">
        <v>11610</v>
      </c>
      <c r="AL32" s="97">
        <v>89</v>
      </c>
      <c r="AM32" s="98">
        <v>916</v>
      </c>
      <c r="AN32" s="168">
        <v>10228</v>
      </c>
      <c r="AO32" s="117">
        <v>11233</v>
      </c>
    </row>
    <row r="33" spans="1:41" ht="17.45" customHeight="1">
      <c r="A33" s="327" t="s">
        <v>136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9"/>
    </row>
    <row r="34" spans="1:41" ht="17.45" customHeight="1">
      <c r="A34" s="302" t="s">
        <v>133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4"/>
    </row>
    <row r="35" spans="1:41" ht="17.45" customHeight="1">
      <c r="A35" s="293" t="s">
        <v>130</v>
      </c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5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01" t="s">
        <v>89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 s="14" customFormat="1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</row>
    <row r="40" spans="1:41">
      <c r="A40" s="104" t="s">
        <v>2</v>
      </c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</row>
    <row r="42" spans="1:41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</row>
    <row r="43" spans="1:41">
      <c r="A43" s="169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</row>
  </sheetData>
  <mergeCells count="17">
    <mergeCell ref="A35:AO35"/>
    <mergeCell ref="A4:A5"/>
    <mergeCell ref="B4:E4"/>
    <mergeCell ref="F4:I4"/>
    <mergeCell ref="J4:M4"/>
    <mergeCell ref="AL4:AO4"/>
    <mergeCell ref="AH4:AK4"/>
    <mergeCell ref="N4:Q4"/>
    <mergeCell ref="R4:U4"/>
    <mergeCell ref="A1:AO1"/>
    <mergeCell ref="A2:AO2"/>
    <mergeCell ref="A3:AO3"/>
    <mergeCell ref="A33:AO33"/>
    <mergeCell ref="A34:AO34"/>
    <mergeCell ref="V4:Y4"/>
    <mergeCell ref="Z4:AC4"/>
    <mergeCell ref="AD4:AG4"/>
  </mergeCells>
  <hyperlinks>
    <hyperlink ref="A40" location="index!A1" display="Retour à l'index" xr:uid="{00000000-0004-0000-09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72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6" man="1"/>
    <brk id="25" max="3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pageSetUpPr fitToPage="1"/>
  </sheetPr>
  <dimension ref="A1:XEM18"/>
  <sheetViews>
    <sheetView showGridLines="0" zoomScale="85" zoomScaleNormal="85" zoomScaleSheetLayoutView="90" workbookViewId="0">
      <pane ySplit="4" topLeftCell="A5" activePane="bottomLeft" state="frozen"/>
      <selection pane="bottomLeft" sqref="A1:K1"/>
    </sheetView>
  </sheetViews>
  <sheetFormatPr baseColWidth="10" defaultColWidth="12.28515625" defaultRowHeight="12"/>
  <cols>
    <col min="1" max="1" width="40.7109375" style="2" customWidth="1"/>
    <col min="2" max="11" width="14.42578125" style="2" customWidth="1"/>
    <col min="12" max="228" width="8" style="2" customWidth="1"/>
    <col min="229" max="229" width="35.7109375" style="2" customWidth="1"/>
    <col min="230" max="16384" width="12.28515625" style="2"/>
  </cols>
  <sheetData>
    <row r="1" spans="1:16367" ht="20.45" customHeight="1">
      <c r="A1" s="307" t="s">
        <v>154</v>
      </c>
      <c r="B1" s="308"/>
      <c r="C1" s="308"/>
      <c r="D1" s="308"/>
      <c r="E1" s="308"/>
      <c r="F1" s="308"/>
      <c r="G1" s="308"/>
      <c r="H1" s="308"/>
      <c r="I1" s="308"/>
      <c r="J1" s="308"/>
      <c r="K1" s="309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</row>
    <row r="2" spans="1:16367" ht="19.899999999999999" customHeight="1">
      <c r="A2" s="324" t="s">
        <v>155</v>
      </c>
      <c r="B2" s="325"/>
      <c r="C2" s="325"/>
      <c r="D2" s="325"/>
      <c r="E2" s="325"/>
      <c r="F2" s="325"/>
      <c r="G2" s="325"/>
      <c r="H2" s="325"/>
      <c r="I2" s="325"/>
      <c r="J2" s="325"/>
      <c r="K2" s="326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</row>
    <row r="3" spans="1:16367" s="1" customFormat="1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8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</row>
    <row r="4" spans="1:16367" s="19" customFormat="1" ht="21" customHeight="1">
      <c r="A4" s="118"/>
      <c r="B4" s="187">
        <v>2015</v>
      </c>
      <c r="C4" s="187">
        <v>2016</v>
      </c>
      <c r="D4" s="187">
        <v>2017</v>
      </c>
      <c r="E4" s="187">
        <v>2018</v>
      </c>
      <c r="F4" s="187">
        <v>2019</v>
      </c>
      <c r="G4" s="187">
        <v>2020</v>
      </c>
      <c r="H4" s="187">
        <v>2021</v>
      </c>
      <c r="I4" s="187">
        <v>2022</v>
      </c>
      <c r="J4" s="187">
        <v>2023</v>
      </c>
      <c r="K4" s="187">
        <v>2024</v>
      </c>
    </row>
    <row r="5" spans="1:16367" s="20" customFormat="1" ht="15.75" customHeight="1">
      <c r="A5" s="119" t="s">
        <v>17</v>
      </c>
      <c r="B5" s="153">
        <v>522324</v>
      </c>
      <c r="C5" s="153">
        <v>604014</v>
      </c>
      <c r="D5" s="153">
        <v>561508</v>
      </c>
      <c r="E5" s="153">
        <v>546318</v>
      </c>
      <c r="F5" s="153">
        <v>673806</v>
      </c>
      <c r="G5" s="153">
        <v>670045</v>
      </c>
      <c r="H5" s="153">
        <v>684839</v>
      </c>
      <c r="I5" s="153">
        <v>720464</v>
      </c>
      <c r="J5" s="153">
        <v>768066</v>
      </c>
      <c r="K5" s="153">
        <v>840965</v>
      </c>
    </row>
    <row r="6" spans="1:16367" s="20" customFormat="1" ht="15" customHeight="1">
      <c r="A6" s="123" t="s">
        <v>0</v>
      </c>
      <c r="B6" s="128">
        <v>565687</v>
      </c>
      <c r="C6" s="128">
        <v>574588</v>
      </c>
      <c r="D6" s="128">
        <v>571452</v>
      </c>
      <c r="E6" s="128">
        <v>629084</v>
      </c>
      <c r="F6" s="128">
        <v>641517</v>
      </c>
      <c r="G6" s="128">
        <v>552101</v>
      </c>
      <c r="H6" s="128">
        <v>622477</v>
      </c>
      <c r="I6" s="128">
        <v>780653</v>
      </c>
      <c r="J6" s="128">
        <v>907844</v>
      </c>
      <c r="K6" s="128">
        <v>1184013</v>
      </c>
    </row>
    <row r="7" spans="1:16367" s="20" customFormat="1" ht="15" customHeight="1">
      <c r="A7" s="129" t="s">
        <v>1</v>
      </c>
      <c r="B7" s="134">
        <v>144676</v>
      </c>
      <c r="C7" s="134">
        <v>161361</v>
      </c>
      <c r="D7" s="134">
        <v>151822</v>
      </c>
      <c r="E7" s="134">
        <v>148607</v>
      </c>
      <c r="F7" s="134">
        <v>115479</v>
      </c>
      <c r="G7" s="134">
        <v>128714</v>
      </c>
      <c r="H7" s="134">
        <v>144052</v>
      </c>
      <c r="I7" s="134">
        <v>165912</v>
      </c>
      <c r="J7" s="134">
        <v>204370</v>
      </c>
      <c r="K7" s="134">
        <v>385632</v>
      </c>
    </row>
    <row r="8" spans="1:16367" s="20" customFormat="1" ht="15" customHeight="1">
      <c r="A8" s="135" t="s">
        <v>18</v>
      </c>
      <c r="B8" s="139">
        <v>3028407</v>
      </c>
      <c r="C8" s="139">
        <v>3095248</v>
      </c>
      <c r="D8" s="139">
        <v>3137152</v>
      </c>
      <c r="E8" s="139">
        <v>3471778</v>
      </c>
      <c r="F8" s="139">
        <v>3673516</v>
      </c>
      <c r="G8" s="139">
        <v>3538285</v>
      </c>
      <c r="H8" s="139">
        <v>4068992</v>
      </c>
      <c r="I8" s="139">
        <v>5253659</v>
      </c>
      <c r="J8" s="139">
        <v>5680917</v>
      </c>
      <c r="K8" s="139">
        <v>6149560</v>
      </c>
    </row>
    <row r="9" spans="1:16367" s="20" customFormat="1" ht="15" customHeight="1">
      <c r="A9" s="140" t="s">
        <v>19</v>
      </c>
      <c r="B9" s="145">
        <v>1081722</v>
      </c>
      <c r="C9" s="145">
        <v>1061666</v>
      </c>
      <c r="D9" s="145">
        <v>1085685</v>
      </c>
      <c r="E9" s="145">
        <v>1114033</v>
      </c>
      <c r="F9" s="145">
        <v>1167860</v>
      </c>
      <c r="G9" s="145">
        <v>1126826</v>
      </c>
      <c r="H9" s="145">
        <v>1271102</v>
      </c>
      <c r="I9" s="145">
        <v>1602007</v>
      </c>
      <c r="J9" s="145">
        <v>1891120</v>
      </c>
      <c r="K9" s="145">
        <v>2245432</v>
      </c>
    </row>
    <row r="10" spans="1:16367" s="20" customFormat="1" ht="15" customHeight="1">
      <c r="A10" s="146" t="s">
        <v>20</v>
      </c>
      <c r="B10" s="151">
        <v>4633005</v>
      </c>
      <c r="C10" s="151">
        <v>4761684</v>
      </c>
      <c r="D10" s="151">
        <v>4784394</v>
      </c>
      <c r="E10" s="151">
        <v>5132171</v>
      </c>
      <c r="F10" s="151">
        <v>5515259</v>
      </c>
      <c r="G10" s="151">
        <v>5335160</v>
      </c>
      <c r="H10" s="151">
        <v>6024936</v>
      </c>
      <c r="I10" s="151">
        <v>7576130</v>
      </c>
      <c r="J10" s="151">
        <v>8340105</v>
      </c>
      <c r="K10" s="151">
        <v>9235971</v>
      </c>
    </row>
    <row r="11" spans="1:16367" s="3" customFormat="1" ht="17.45" customHeight="1">
      <c r="A11" s="319" t="s">
        <v>156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1"/>
    </row>
    <row r="12" spans="1:16367" s="3" customFormat="1" ht="17.45" customHeight="1">
      <c r="A12" s="341" t="s">
        <v>129</v>
      </c>
      <c r="B12" s="342"/>
      <c r="C12" s="342"/>
      <c r="D12" s="342"/>
      <c r="E12" s="342"/>
      <c r="F12" s="342"/>
      <c r="G12" s="342"/>
      <c r="H12" s="342"/>
      <c r="I12" s="342"/>
      <c r="J12" s="342"/>
      <c r="K12" s="343"/>
    </row>
    <row r="13" spans="1:16367" ht="17.45" customHeight="1">
      <c r="A13" s="344" t="s">
        <v>157</v>
      </c>
      <c r="B13" s="345"/>
      <c r="C13" s="345"/>
      <c r="D13" s="345"/>
      <c r="E13" s="345"/>
      <c r="F13" s="345"/>
      <c r="G13" s="345"/>
      <c r="H13" s="345"/>
      <c r="I13" s="345"/>
      <c r="J13" s="345"/>
      <c r="K13" s="346"/>
      <c r="L13" s="3"/>
    </row>
    <row r="14" spans="1:16367" s="4" customFormat="1" ht="15" customHeight="1">
      <c r="A14" s="155"/>
      <c r="B14" s="220"/>
      <c r="C14" s="220"/>
      <c r="D14" s="220"/>
      <c r="E14" s="220"/>
      <c r="F14" s="220"/>
      <c r="G14" s="220"/>
      <c r="H14" s="220"/>
      <c r="I14" s="220"/>
      <c r="J14" s="220"/>
      <c r="K14" s="220"/>
    </row>
    <row r="15" spans="1:16367" ht="12.75" customHeight="1">
      <c r="A15" s="334" t="s">
        <v>72</v>
      </c>
      <c r="B15" s="334"/>
      <c r="C15" s="334"/>
      <c r="D15" s="334"/>
      <c r="E15" s="334"/>
      <c r="F15" s="334"/>
      <c r="G15" s="334"/>
      <c r="H15" s="334"/>
      <c r="I15" s="334"/>
      <c r="J15" s="334"/>
      <c r="K15" s="334"/>
    </row>
    <row r="16" spans="1:16367" s="4" customFormat="1" ht="12.75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</row>
    <row r="17" spans="1:12">
      <c r="A17" s="56"/>
      <c r="B17" s="59"/>
      <c r="C17" s="59"/>
      <c r="D17" s="59"/>
      <c r="E17" s="59"/>
      <c r="F17" s="59"/>
      <c r="G17" s="59"/>
    </row>
    <row r="18" spans="1:12" s="4" customFormat="1" ht="12.75">
      <c r="A18" s="57" t="s">
        <v>2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</sheetData>
  <mergeCells count="7">
    <mergeCell ref="A15:K15"/>
    <mergeCell ref="A1:K1"/>
    <mergeCell ref="A2:K2"/>
    <mergeCell ref="A3:K3"/>
    <mergeCell ref="A11:K11"/>
    <mergeCell ref="A12:K12"/>
    <mergeCell ref="A13:K13"/>
  </mergeCells>
  <hyperlinks>
    <hyperlink ref="A18" location="index!A1" display="Retour à l'index" xr:uid="{00000000-0004-0000-0A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2" orientation="landscape" verticalDpi="200" r:id="rId1"/>
  <headerFooter scaleWithDoc="0">
    <oddHeader>&amp;LSécurité routière et 
infractions routières constatées&amp;C&amp;"Arial,Gras"SÉCURITÉ</oddHeader>
    <oddFooter>&amp;C&amp;P/&amp;N&amp;R© IBSA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Q53"/>
  <sheetViews>
    <sheetView zoomScale="80" zoomScaleNormal="80" zoomScaleSheetLayoutView="59" zoomScalePageLayoutView="70" workbookViewId="0">
      <pane ySplit="5" topLeftCell="A6" activePane="bottomLeft" state="frozen"/>
      <selection pane="bottomLeft" sqref="A1:Q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3" width="11.5703125" style="11" bestFit="1" customWidth="1"/>
    <col min="4" max="14" width="10.85546875" style="11" customWidth="1"/>
    <col min="15" max="15" width="12.42578125" style="11" customWidth="1"/>
    <col min="16" max="16" width="10.85546875" style="11" customWidth="1"/>
    <col min="17" max="17" width="12" style="11" customWidth="1"/>
    <col min="18" max="16384" width="11.42578125" style="11"/>
  </cols>
  <sheetData>
    <row r="1" spans="1:17" ht="20.45" customHeight="1">
      <c r="A1" s="307" t="s">
        <v>158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9"/>
    </row>
    <row r="2" spans="1:17" ht="19.899999999999999" customHeight="1">
      <c r="A2" s="324" t="s">
        <v>159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6"/>
    </row>
    <row r="3" spans="1:17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8"/>
    </row>
    <row r="4" spans="1:17" ht="16.149999999999999" customHeight="1">
      <c r="A4" s="332"/>
      <c r="B4" s="332" t="s">
        <v>21</v>
      </c>
      <c r="C4" s="339" t="s">
        <v>45</v>
      </c>
      <c r="D4" s="339" t="s">
        <v>46</v>
      </c>
      <c r="E4" s="339" t="s">
        <v>47</v>
      </c>
      <c r="F4" s="339" t="s">
        <v>48</v>
      </c>
      <c r="G4" s="339" t="s">
        <v>49</v>
      </c>
      <c r="H4" s="339" t="s">
        <v>50</v>
      </c>
      <c r="I4" s="339" t="s">
        <v>51</v>
      </c>
      <c r="J4" s="335" t="s">
        <v>52</v>
      </c>
      <c r="K4" s="336"/>
      <c r="L4" s="336"/>
      <c r="M4" s="337"/>
      <c r="N4" s="339" t="s">
        <v>53</v>
      </c>
      <c r="O4" s="339" t="s">
        <v>54</v>
      </c>
      <c r="P4" s="339" t="s">
        <v>41</v>
      </c>
      <c r="Q4" s="332" t="s">
        <v>16</v>
      </c>
    </row>
    <row r="5" spans="1:17" ht="54.6" customHeight="1">
      <c r="A5" s="347"/>
      <c r="B5" s="347"/>
      <c r="C5" s="348"/>
      <c r="D5" s="348"/>
      <c r="E5" s="348"/>
      <c r="F5" s="348"/>
      <c r="G5" s="348"/>
      <c r="H5" s="348"/>
      <c r="I5" s="348"/>
      <c r="J5" s="208" t="s">
        <v>55</v>
      </c>
      <c r="K5" s="208" t="s">
        <v>56</v>
      </c>
      <c r="L5" s="208" t="s">
        <v>57</v>
      </c>
      <c r="M5" s="208" t="s">
        <v>58</v>
      </c>
      <c r="N5" s="348"/>
      <c r="O5" s="348"/>
      <c r="P5" s="349"/>
      <c r="Q5" s="347"/>
    </row>
    <row r="6" spans="1:17" ht="15" customHeight="1">
      <c r="A6" s="188" t="s">
        <v>17</v>
      </c>
      <c r="B6" s="189">
        <v>2015</v>
      </c>
      <c r="C6" s="230">
        <v>226972</v>
      </c>
      <c r="D6" s="231">
        <v>140452</v>
      </c>
      <c r="E6" s="221">
        <v>22326</v>
      </c>
      <c r="F6" s="221">
        <v>24726</v>
      </c>
      <c r="G6" s="221">
        <v>56704</v>
      </c>
      <c r="H6" s="221">
        <v>2483</v>
      </c>
      <c r="I6" s="221">
        <v>149</v>
      </c>
      <c r="J6" s="221">
        <v>18510</v>
      </c>
      <c r="K6" s="221">
        <v>5010</v>
      </c>
      <c r="L6" s="221">
        <v>4668</v>
      </c>
      <c r="M6" s="221">
        <v>2721</v>
      </c>
      <c r="N6" s="221">
        <v>384</v>
      </c>
      <c r="O6" s="221">
        <v>17196</v>
      </c>
      <c r="P6" s="215">
        <v>23</v>
      </c>
      <c r="Q6" s="191">
        <v>522324</v>
      </c>
    </row>
    <row r="7" spans="1:17" ht="15" customHeight="1">
      <c r="A7" s="222" t="s">
        <v>18</v>
      </c>
      <c r="B7" s="195">
        <v>2015</v>
      </c>
      <c r="C7" s="232">
        <v>2227883</v>
      </c>
      <c r="D7" s="224">
        <v>309044</v>
      </c>
      <c r="E7" s="225">
        <v>57714</v>
      </c>
      <c r="F7" s="225">
        <v>56113</v>
      </c>
      <c r="G7" s="225">
        <v>183526</v>
      </c>
      <c r="H7" s="225">
        <v>29857</v>
      </c>
      <c r="I7" s="225">
        <v>4520</v>
      </c>
      <c r="J7" s="225">
        <v>47574</v>
      </c>
      <c r="K7" s="225">
        <v>18921</v>
      </c>
      <c r="L7" s="225">
        <v>19908</v>
      </c>
      <c r="M7" s="225">
        <v>14910</v>
      </c>
      <c r="N7" s="225">
        <v>9623</v>
      </c>
      <c r="O7" s="225">
        <v>46260</v>
      </c>
      <c r="P7" s="223">
        <v>2554</v>
      </c>
      <c r="Q7" s="197">
        <v>3028407</v>
      </c>
    </row>
    <row r="8" spans="1:17" ht="15" customHeight="1">
      <c r="A8" s="222" t="s">
        <v>19</v>
      </c>
      <c r="B8" s="195">
        <v>2015</v>
      </c>
      <c r="C8" s="232">
        <v>774296</v>
      </c>
      <c r="D8" s="224">
        <v>108270</v>
      </c>
      <c r="E8" s="225">
        <v>28853</v>
      </c>
      <c r="F8" s="225">
        <v>8870</v>
      </c>
      <c r="G8" s="225">
        <v>52647</v>
      </c>
      <c r="H8" s="225">
        <v>15685</v>
      </c>
      <c r="I8" s="225">
        <v>1276</v>
      </c>
      <c r="J8" s="225">
        <v>24459</v>
      </c>
      <c r="K8" s="225">
        <v>14646</v>
      </c>
      <c r="L8" s="225">
        <v>9710</v>
      </c>
      <c r="M8" s="225">
        <v>12106</v>
      </c>
      <c r="N8" s="225">
        <v>5459</v>
      </c>
      <c r="O8" s="225">
        <v>24486</v>
      </c>
      <c r="P8" s="223">
        <v>959</v>
      </c>
      <c r="Q8" s="197">
        <v>1081722</v>
      </c>
    </row>
    <row r="9" spans="1:17" ht="15" customHeight="1">
      <c r="A9" s="200" t="s">
        <v>20</v>
      </c>
      <c r="B9" s="201">
        <v>2015</v>
      </c>
      <c r="C9" s="226">
        <v>3229162</v>
      </c>
      <c r="D9" s="227">
        <v>557864</v>
      </c>
      <c r="E9" s="228">
        <v>108898</v>
      </c>
      <c r="F9" s="228">
        <v>89720</v>
      </c>
      <c r="G9" s="228">
        <v>292947</v>
      </c>
      <c r="H9" s="228">
        <v>48134</v>
      </c>
      <c r="I9" s="228">
        <v>5952</v>
      </c>
      <c r="J9" s="228">
        <v>90598</v>
      </c>
      <c r="K9" s="228">
        <v>38632</v>
      </c>
      <c r="L9" s="228">
        <v>34324</v>
      </c>
      <c r="M9" s="228">
        <v>29812</v>
      </c>
      <c r="N9" s="228">
        <v>15466</v>
      </c>
      <c r="O9" s="228">
        <v>87959</v>
      </c>
      <c r="P9" s="229">
        <v>3537</v>
      </c>
      <c r="Q9" s="203">
        <v>4633005</v>
      </c>
    </row>
    <row r="10" spans="1:17" ht="15" customHeight="1">
      <c r="A10" s="188" t="s">
        <v>17</v>
      </c>
      <c r="B10" s="189">
        <v>2016</v>
      </c>
      <c r="C10" s="230">
        <v>228297</v>
      </c>
      <c r="D10" s="231">
        <v>183920</v>
      </c>
      <c r="E10" s="221">
        <v>25994</v>
      </c>
      <c r="F10" s="221">
        <v>37204</v>
      </c>
      <c r="G10" s="221">
        <v>76259</v>
      </c>
      <c r="H10" s="221">
        <v>3647</v>
      </c>
      <c r="I10" s="221">
        <v>208</v>
      </c>
      <c r="J10" s="221">
        <v>18410</v>
      </c>
      <c r="K10" s="221">
        <v>5167</v>
      </c>
      <c r="L10" s="221">
        <v>4817</v>
      </c>
      <c r="M10" s="221">
        <v>3035</v>
      </c>
      <c r="N10" s="221">
        <v>369</v>
      </c>
      <c r="O10" s="221">
        <v>16673</v>
      </c>
      <c r="P10" s="215">
        <v>14</v>
      </c>
      <c r="Q10" s="191">
        <v>604014</v>
      </c>
    </row>
    <row r="11" spans="1:17" ht="15" customHeight="1">
      <c r="A11" s="222" t="s">
        <v>18</v>
      </c>
      <c r="B11" s="195">
        <v>2016</v>
      </c>
      <c r="C11" s="232">
        <v>2289772</v>
      </c>
      <c r="D11" s="224">
        <v>312589</v>
      </c>
      <c r="E11" s="225">
        <v>57708</v>
      </c>
      <c r="F11" s="225">
        <v>45702</v>
      </c>
      <c r="G11" s="225">
        <v>202239</v>
      </c>
      <c r="H11" s="225">
        <v>30936</v>
      </c>
      <c r="I11" s="225">
        <v>5108</v>
      </c>
      <c r="J11" s="225">
        <v>42675</v>
      </c>
      <c r="K11" s="225">
        <v>17953</v>
      </c>
      <c r="L11" s="225">
        <v>20787</v>
      </c>
      <c r="M11" s="225">
        <v>14730</v>
      </c>
      <c r="N11" s="225">
        <v>9561</v>
      </c>
      <c r="O11" s="225">
        <v>44976</v>
      </c>
      <c r="P11" s="223">
        <v>512</v>
      </c>
      <c r="Q11" s="197">
        <v>3095248</v>
      </c>
    </row>
    <row r="12" spans="1:17" ht="15" customHeight="1">
      <c r="A12" s="222" t="s">
        <v>19</v>
      </c>
      <c r="B12" s="195">
        <v>2016</v>
      </c>
      <c r="C12" s="232">
        <v>779742</v>
      </c>
      <c r="D12" s="224">
        <v>94243</v>
      </c>
      <c r="E12" s="225">
        <v>25059</v>
      </c>
      <c r="F12" s="225">
        <v>8044</v>
      </c>
      <c r="G12" s="225">
        <v>52667</v>
      </c>
      <c r="H12" s="225">
        <v>16572</v>
      </c>
      <c r="I12" s="225">
        <v>1604</v>
      </c>
      <c r="J12" s="225">
        <v>22909</v>
      </c>
      <c r="K12" s="225">
        <v>13757</v>
      </c>
      <c r="L12" s="225">
        <v>9622</v>
      </c>
      <c r="M12" s="225">
        <v>11788</v>
      </c>
      <c r="N12" s="225">
        <v>3988</v>
      </c>
      <c r="O12" s="225">
        <v>21134</v>
      </c>
      <c r="P12" s="223">
        <v>537</v>
      </c>
      <c r="Q12" s="197">
        <v>1061666</v>
      </c>
    </row>
    <row r="13" spans="1:17" ht="15" customHeight="1">
      <c r="A13" s="200" t="s">
        <v>20</v>
      </c>
      <c r="B13" s="201">
        <v>2016</v>
      </c>
      <c r="C13" s="226">
        <v>3297833</v>
      </c>
      <c r="D13" s="229">
        <v>590986</v>
      </c>
      <c r="E13" s="229">
        <v>108765</v>
      </c>
      <c r="F13" s="227">
        <v>90963</v>
      </c>
      <c r="G13" s="228">
        <v>331254</v>
      </c>
      <c r="H13" s="228">
        <v>51265</v>
      </c>
      <c r="I13" s="228">
        <v>6933</v>
      </c>
      <c r="J13" s="228">
        <v>84058</v>
      </c>
      <c r="K13" s="228">
        <v>36934</v>
      </c>
      <c r="L13" s="228">
        <v>35282</v>
      </c>
      <c r="M13" s="228">
        <v>29631</v>
      </c>
      <c r="N13" s="228">
        <v>13919</v>
      </c>
      <c r="O13" s="228">
        <v>82798</v>
      </c>
      <c r="P13" s="229">
        <v>1063</v>
      </c>
      <c r="Q13" s="203">
        <v>4761684</v>
      </c>
    </row>
    <row r="14" spans="1:17" ht="15" customHeight="1">
      <c r="A14" s="188" t="s">
        <v>17</v>
      </c>
      <c r="B14" s="189">
        <v>2017</v>
      </c>
      <c r="C14" s="230">
        <v>212369</v>
      </c>
      <c r="D14" s="231">
        <v>166273</v>
      </c>
      <c r="E14" s="221">
        <v>23069</v>
      </c>
      <c r="F14" s="221">
        <v>36283</v>
      </c>
      <c r="G14" s="221">
        <v>77118</v>
      </c>
      <c r="H14" s="221">
        <v>3638</v>
      </c>
      <c r="I14" s="221">
        <v>198</v>
      </c>
      <c r="J14" s="221">
        <v>16630</v>
      </c>
      <c r="K14" s="221">
        <v>4737</v>
      </c>
      <c r="L14" s="221">
        <v>4576</v>
      </c>
      <c r="M14" s="221">
        <v>2595</v>
      </c>
      <c r="N14" s="221">
        <v>376</v>
      </c>
      <c r="O14" s="221">
        <v>13634</v>
      </c>
      <c r="P14" s="215">
        <v>12</v>
      </c>
      <c r="Q14" s="191">
        <v>561508</v>
      </c>
    </row>
    <row r="15" spans="1:17" ht="15" customHeight="1">
      <c r="A15" s="222" t="s">
        <v>18</v>
      </c>
      <c r="B15" s="195">
        <v>2017</v>
      </c>
      <c r="C15" s="232">
        <v>2351587</v>
      </c>
      <c r="D15" s="224">
        <v>299786</v>
      </c>
      <c r="E15" s="225">
        <v>59048</v>
      </c>
      <c r="F15" s="225">
        <v>41916</v>
      </c>
      <c r="G15" s="225">
        <v>201168</v>
      </c>
      <c r="H15" s="225">
        <v>29610</v>
      </c>
      <c r="I15" s="225">
        <v>5233</v>
      </c>
      <c r="J15" s="225">
        <v>41026</v>
      </c>
      <c r="K15" s="225">
        <v>18025</v>
      </c>
      <c r="L15" s="225">
        <v>20728</v>
      </c>
      <c r="M15" s="225">
        <v>14143</v>
      </c>
      <c r="N15" s="225">
        <v>12986</v>
      </c>
      <c r="O15" s="225">
        <v>40465</v>
      </c>
      <c r="P15" s="223">
        <v>1431</v>
      </c>
      <c r="Q15" s="197">
        <v>3137152</v>
      </c>
    </row>
    <row r="16" spans="1:17" ht="15" customHeight="1">
      <c r="A16" s="222" t="s">
        <v>19</v>
      </c>
      <c r="B16" s="195">
        <v>2017</v>
      </c>
      <c r="C16" s="232">
        <v>829950</v>
      </c>
      <c r="D16" s="224">
        <v>91134</v>
      </c>
      <c r="E16" s="225">
        <v>18247</v>
      </c>
      <c r="F16" s="225">
        <v>6985</v>
      </c>
      <c r="G16" s="225">
        <v>44951</v>
      </c>
      <c r="H16" s="225">
        <v>16112</v>
      </c>
      <c r="I16" s="225">
        <v>1708</v>
      </c>
      <c r="J16" s="225">
        <v>23133</v>
      </c>
      <c r="K16" s="225">
        <v>12897</v>
      </c>
      <c r="L16" s="225">
        <v>9179</v>
      </c>
      <c r="M16" s="225">
        <v>11182</v>
      </c>
      <c r="N16" s="225">
        <v>4362</v>
      </c>
      <c r="O16" s="225">
        <v>14328</v>
      </c>
      <c r="P16" s="223">
        <v>1517</v>
      </c>
      <c r="Q16" s="197">
        <v>1085685</v>
      </c>
    </row>
    <row r="17" spans="1:17" ht="15" customHeight="1">
      <c r="A17" s="200" t="s">
        <v>20</v>
      </c>
      <c r="B17" s="201">
        <v>2017</v>
      </c>
      <c r="C17" s="226">
        <v>3393912</v>
      </c>
      <c r="D17" s="227">
        <v>557194</v>
      </c>
      <c r="E17" s="228">
        <v>100364</v>
      </c>
      <c r="F17" s="228">
        <v>85186</v>
      </c>
      <c r="G17" s="228">
        <v>323247</v>
      </c>
      <c r="H17" s="228">
        <v>49364</v>
      </c>
      <c r="I17" s="228">
        <v>7139</v>
      </c>
      <c r="J17" s="228">
        <v>80794</v>
      </c>
      <c r="K17" s="228">
        <v>35666</v>
      </c>
      <c r="L17" s="228">
        <v>34489</v>
      </c>
      <c r="M17" s="228">
        <v>27926</v>
      </c>
      <c r="N17" s="228">
        <v>17724</v>
      </c>
      <c r="O17" s="228">
        <v>68429</v>
      </c>
      <c r="P17" s="229">
        <v>2960</v>
      </c>
      <c r="Q17" s="203">
        <v>4784394</v>
      </c>
    </row>
    <row r="18" spans="1:17" ht="15" customHeight="1">
      <c r="A18" s="188" t="s">
        <v>17</v>
      </c>
      <c r="B18" s="189">
        <v>2018</v>
      </c>
      <c r="C18" s="230">
        <v>220008</v>
      </c>
      <c r="D18" s="231">
        <v>166003</v>
      </c>
      <c r="E18" s="221">
        <v>18822</v>
      </c>
      <c r="F18" s="221">
        <v>28028</v>
      </c>
      <c r="G18" s="221">
        <v>70162</v>
      </c>
      <c r="H18" s="221">
        <v>3311</v>
      </c>
      <c r="I18" s="221">
        <v>226</v>
      </c>
      <c r="J18" s="221">
        <v>14793</v>
      </c>
      <c r="K18" s="221">
        <v>4875</v>
      </c>
      <c r="L18" s="221">
        <v>4796</v>
      </c>
      <c r="M18" s="221">
        <v>2725</v>
      </c>
      <c r="N18" s="221">
        <v>437</v>
      </c>
      <c r="O18" s="221">
        <v>12129</v>
      </c>
      <c r="P18" s="215">
        <v>3</v>
      </c>
      <c r="Q18" s="191">
        <v>546318</v>
      </c>
    </row>
    <row r="19" spans="1:17" ht="15" customHeight="1">
      <c r="A19" s="222" t="s">
        <v>18</v>
      </c>
      <c r="B19" s="195">
        <v>2018</v>
      </c>
      <c r="C19" s="232">
        <v>2652497</v>
      </c>
      <c r="D19" s="224">
        <v>301093</v>
      </c>
      <c r="E19" s="225">
        <v>62819</v>
      </c>
      <c r="F19" s="225">
        <v>42310</v>
      </c>
      <c r="G19" s="225">
        <v>226646</v>
      </c>
      <c r="H19" s="225">
        <v>28632</v>
      </c>
      <c r="I19" s="225">
        <v>5658</v>
      </c>
      <c r="J19" s="225">
        <v>42689</v>
      </c>
      <c r="K19" s="225">
        <v>19749</v>
      </c>
      <c r="L19" s="225">
        <v>21959</v>
      </c>
      <c r="M19" s="225">
        <v>15211</v>
      </c>
      <c r="N19" s="225">
        <v>13447</v>
      </c>
      <c r="O19" s="225">
        <v>38212</v>
      </c>
      <c r="P19" s="223">
        <v>856</v>
      </c>
      <c r="Q19" s="197">
        <v>3471778</v>
      </c>
    </row>
    <row r="20" spans="1:17" ht="15" customHeight="1">
      <c r="A20" s="222" t="s">
        <v>19</v>
      </c>
      <c r="B20" s="195">
        <v>2018</v>
      </c>
      <c r="C20" s="232">
        <v>870047</v>
      </c>
      <c r="D20" s="224">
        <v>86038</v>
      </c>
      <c r="E20" s="225">
        <v>17046</v>
      </c>
      <c r="F20" s="225">
        <v>6038</v>
      </c>
      <c r="G20" s="225">
        <v>40491</v>
      </c>
      <c r="H20" s="225">
        <v>16697</v>
      </c>
      <c r="I20" s="225">
        <v>1660</v>
      </c>
      <c r="J20" s="225">
        <v>22446</v>
      </c>
      <c r="K20" s="225">
        <v>13569</v>
      </c>
      <c r="L20" s="225">
        <v>9248</v>
      </c>
      <c r="M20" s="225">
        <v>11032</v>
      </c>
      <c r="N20" s="225">
        <v>4953</v>
      </c>
      <c r="O20" s="225">
        <v>13441</v>
      </c>
      <c r="P20" s="223">
        <v>1327</v>
      </c>
      <c r="Q20" s="197">
        <v>1114033</v>
      </c>
    </row>
    <row r="21" spans="1:17" ht="15" customHeight="1">
      <c r="A21" s="200" t="s">
        <v>20</v>
      </c>
      <c r="B21" s="201">
        <v>2018</v>
      </c>
      <c r="C21" s="226">
        <v>3742554</v>
      </c>
      <c r="D21" s="229">
        <v>553136</v>
      </c>
      <c r="E21" s="227">
        <v>98687</v>
      </c>
      <c r="F21" s="228">
        <v>76376</v>
      </c>
      <c r="G21" s="228">
        <v>337321</v>
      </c>
      <c r="H21" s="228">
        <v>48642</v>
      </c>
      <c r="I21" s="228">
        <v>7544</v>
      </c>
      <c r="J21" s="228">
        <v>79931</v>
      </c>
      <c r="K21" s="228">
        <v>38197</v>
      </c>
      <c r="L21" s="228">
        <v>36004</v>
      </c>
      <c r="M21" s="228">
        <v>28973</v>
      </c>
      <c r="N21" s="228">
        <v>18837</v>
      </c>
      <c r="O21" s="228">
        <v>63783</v>
      </c>
      <c r="P21" s="229">
        <v>2186</v>
      </c>
      <c r="Q21" s="203">
        <v>5132171</v>
      </c>
    </row>
    <row r="22" spans="1:17" ht="15" customHeight="1">
      <c r="A22" s="188" t="s">
        <v>17</v>
      </c>
      <c r="B22" s="189">
        <v>2019</v>
      </c>
      <c r="C22" s="230">
        <v>309931</v>
      </c>
      <c r="D22" s="231">
        <v>175505</v>
      </c>
      <c r="E22" s="221">
        <v>22118</v>
      </c>
      <c r="F22" s="221">
        <v>27063</v>
      </c>
      <c r="G22" s="221">
        <v>86953</v>
      </c>
      <c r="H22" s="221">
        <v>3945</v>
      </c>
      <c r="I22" s="221">
        <v>427</v>
      </c>
      <c r="J22" s="221">
        <v>19332</v>
      </c>
      <c r="K22" s="221">
        <v>5713</v>
      </c>
      <c r="L22" s="221">
        <v>5465</v>
      </c>
      <c r="M22" s="221">
        <v>3138</v>
      </c>
      <c r="N22" s="221">
        <v>346</v>
      </c>
      <c r="O22" s="221">
        <v>13837</v>
      </c>
      <c r="P22" s="215">
        <v>33</v>
      </c>
      <c r="Q22" s="191">
        <v>673806</v>
      </c>
    </row>
    <row r="23" spans="1:17" ht="15" customHeight="1">
      <c r="A23" s="222" t="s">
        <v>18</v>
      </c>
      <c r="B23" s="195">
        <v>2019</v>
      </c>
      <c r="C23" s="232">
        <v>2814935</v>
      </c>
      <c r="D23" s="224">
        <v>299143</v>
      </c>
      <c r="E23" s="225">
        <v>63393</v>
      </c>
      <c r="F23" s="225">
        <v>51742</v>
      </c>
      <c r="G23" s="225">
        <v>258506</v>
      </c>
      <c r="H23" s="225">
        <v>29420</v>
      </c>
      <c r="I23" s="225">
        <v>7049</v>
      </c>
      <c r="J23" s="225">
        <v>40283</v>
      </c>
      <c r="K23" s="225">
        <v>19560</v>
      </c>
      <c r="L23" s="225">
        <v>23492</v>
      </c>
      <c r="M23" s="225">
        <v>15167</v>
      </c>
      <c r="N23" s="225">
        <v>14902</v>
      </c>
      <c r="O23" s="225">
        <v>35425</v>
      </c>
      <c r="P23" s="223">
        <v>499</v>
      </c>
      <c r="Q23" s="197">
        <v>3673516</v>
      </c>
    </row>
    <row r="24" spans="1:17" ht="15" customHeight="1">
      <c r="A24" s="222" t="s">
        <v>19</v>
      </c>
      <c r="B24" s="195">
        <v>2019</v>
      </c>
      <c r="C24" s="232">
        <v>890631</v>
      </c>
      <c r="D24" s="224">
        <v>101425</v>
      </c>
      <c r="E24" s="225">
        <v>19177</v>
      </c>
      <c r="F24" s="225">
        <v>5458</v>
      </c>
      <c r="G24" s="225">
        <v>48894</v>
      </c>
      <c r="H24" s="225">
        <v>18132</v>
      </c>
      <c r="I24" s="225">
        <v>2271</v>
      </c>
      <c r="J24" s="225">
        <v>23479</v>
      </c>
      <c r="K24" s="225">
        <v>15559</v>
      </c>
      <c r="L24" s="225">
        <v>9673</v>
      </c>
      <c r="M24" s="225">
        <v>11100</v>
      </c>
      <c r="N24" s="225">
        <v>6772</v>
      </c>
      <c r="O24" s="225">
        <v>13660</v>
      </c>
      <c r="P24" s="223">
        <v>1629</v>
      </c>
      <c r="Q24" s="197">
        <v>1167860</v>
      </c>
    </row>
    <row r="25" spans="1:17" ht="15" customHeight="1">
      <c r="A25" s="200" t="s">
        <v>20</v>
      </c>
      <c r="B25" s="201">
        <v>2019</v>
      </c>
      <c r="C25" s="226">
        <v>4015502</v>
      </c>
      <c r="D25" s="229">
        <v>576095</v>
      </c>
      <c r="E25" s="227">
        <v>104698</v>
      </c>
      <c r="F25" s="228">
        <v>84263</v>
      </c>
      <c r="G25" s="228">
        <v>394383</v>
      </c>
      <c r="H25" s="228">
        <v>51498</v>
      </c>
      <c r="I25" s="228">
        <v>9747</v>
      </c>
      <c r="J25" s="228">
        <v>83098</v>
      </c>
      <c r="K25" s="228">
        <v>40833</v>
      </c>
      <c r="L25" s="228">
        <v>38631</v>
      </c>
      <c r="M25" s="228">
        <v>29406</v>
      </c>
      <c r="N25" s="228">
        <v>22020</v>
      </c>
      <c r="O25" s="228">
        <v>62924</v>
      </c>
      <c r="P25" s="229">
        <v>2161</v>
      </c>
      <c r="Q25" s="203">
        <v>5515259</v>
      </c>
    </row>
    <row r="26" spans="1:17" ht="15" customHeight="1">
      <c r="A26" s="188" t="s">
        <v>17</v>
      </c>
      <c r="B26" s="189">
        <v>2020</v>
      </c>
      <c r="C26" s="230">
        <v>340137</v>
      </c>
      <c r="D26" s="231">
        <v>169018</v>
      </c>
      <c r="E26" s="221">
        <v>26754</v>
      </c>
      <c r="F26" s="221">
        <v>24281</v>
      </c>
      <c r="G26" s="221">
        <v>60656</v>
      </c>
      <c r="H26" s="221">
        <v>2991</v>
      </c>
      <c r="I26" s="221">
        <v>830</v>
      </c>
      <c r="J26" s="221">
        <v>16117</v>
      </c>
      <c r="K26" s="221">
        <v>6169</v>
      </c>
      <c r="L26" s="221">
        <v>6830</v>
      </c>
      <c r="M26" s="221">
        <v>3040</v>
      </c>
      <c r="N26" s="221">
        <v>315</v>
      </c>
      <c r="O26" s="221">
        <v>12895</v>
      </c>
      <c r="P26" s="215">
        <v>12</v>
      </c>
      <c r="Q26" s="191">
        <v>670045</v>
      </c>
    </row>
    <row r="27" spans="1:17" ht="15" customHeight="1">
      <c r="A27" s="222" t="s">
        <v>18</v>
      </c>
      <c r="B27" s="195">
        <v>2020</v>
      </c>
      <c r="C27" s="232">
        <v>2792056</v>
      </c>
      <c r="D27" s="224">
        <v>237173</v>
      </c>
      <c r="E27" s="225">
        <v>62833</v>
      </c>
      <c r="F27" s="225">
        <v>38914</v>
      </c>
      <c r="G27" s="225">
        <v>241789</v>
      </c>
      <c r="H27" s="225">
        <v>16553</v>
      </c>
      <c r="I27" s="225">
        <v>7630</v>
      </c>
      <c r="J27" s="225">
        <v>36077</v>
      </c>
      <c r="K27" s="225">
        <v>20806</v>
      </c>
      <c r="L27" s="225">
        <v>25650</v>
      </c>
      <c r="M27" s="225">
        <v>14595</v>
      </c>
      <c r="N27" s="225">
        <v>13367</v>
      </c>
      <c r="O27" s="225">
        <v>30323</v>
      </c>
      <c r="P27" s="223">
        <v>519</v>
      </c>
      <c r="Q27" s="197">
        <v>3538285</v>
      </c>
    </row>
    <row r="28" spans="1:17" ht="15" customHeight="1">
      <c r="A28" s="222" t="s">
        <v>19</v>
      </c>
      <c r="B28" s="195">
        <v>2020</v>
      </c>
      <c r="C28" s="232">
        <v>901782</v>
      </c>
      <c r="D28" s="224">
        <v>70846</v>
      </c>
      <c r="E28" s="225">
        <v>18080</v>
      </c>
      <c r="F28" s="225">
        <v>4473</v>
      </c>
      <c r="G28" s="225">
        <v>39687</v>
      </c>
      <c r="H28" s="225">
        <v>11397</v>
      </c>
      <c r="I28" s="225">
        <v>2475</v>
      </c>
      <c r="J28" s="225">
        <v>19171</v>
      </c>
      <c r="K28" s="225">
        <v>19352</v>
      </c>
      <c r="L28" s="225">
        <v>10525</v>
      </c>
      <c r="M28" s="225">
        <v>11027</v>
      </c>
      <c r="N28" s="225">
        <v>5663</v>
      </c>
      <c r="O28" s="225">
        <v>11065</v>
      </c>
      <c r="P28" s="223">
        <v>1283</v>
      </c>
      <c r="Q28" s="197">
        <v>1126826</v>
      </c>
    </row>
    <row r="29" spans="1:17" ht="15" customHeight="1">
      <c r="A29" s="200" t="s">
        <v>20</v>
      </c>
      <c r="B29" s="201">
        <v>2020</v>
      </c>
      <c r="C29" s="226">
        <v>4033975</v>
      </c>
      <c r="D29" s="227">
        <v>477037</v>
      </c>
      <c r="E29" s="228">
        <v>107667</v>
      </c>
      <c r="F29" s="228">
        <v>67669</v>
      </c>
      <c r="G29" s="228">
        <v>342132</v>
      </c>
      <c r="H29" s="228">
        <v>30941</v>
      </c>
      <c r="I29" s="228">
        <v>10935</v>
      </c>
      <c r="J29" s="228">
        <v>71365</v>
      </c>
      <c r="K29" s="228">
        <v>46330</v>
      </c>
      <c r="L29" s="228">
        <v>43005</v>
      </c>
      <c r="M29" s="228">
        <v>28662</v>
      </c>
      <c r="N29" s="228">
        <v>19345</v>
      </c>
      <c r="O29" s="228">
        <v>54283</v>
      </c>
      <c r="P29" s="229">
        <v>1814</v>
      </c>
      <c r="Q29" s="203">
        <v>5335160</v>
      </c>
    </row>
    <row r="30" spans="1:17" ht="15" customHeight="1">
      <c r="A30" s="188" t="s">
        <v>17</v>
      </c>
      <c r="B30" s="189">
        <v>2021</v>
      </c>
      <c r="C30" s="230">
        <v>324330</v>
      </c>
      <c r="D30" s="231">
        <v>187663</v>
      </c>
      <c r="E30" s="221">
        <v>26539</v>
      </c>
      <c r="F30" s="221">
        <v>38008</v>
      </c>
      <c r="G30" s="221">
        <v>55674</v>
      </c>
      <c r="H30" s="221">
        <v>2845</v>
      </c>
      <c r="I30" s="221">
        <v>984</v>
      </c>
      <c r="J30" s="221">
        <v>22533</v>
      </c>
      <c r="K30" s="221">
        <v>5368</v>
      </c>
      <c r="L30" s="221">
        <v>7539</v>
      </c>
      <c r="M30" s="221">
        <v>2652</v>
      </c>
      <c r="N30" s="221">
        <v>290</v>
      </c>
      <c r="O30" s="221">
        <v>10381</v>
      </c>
      <c r="P30" s="215">
        <v>33</v>
      </c>
      <c r="Q30" s="191">
        <v>684839</v>
      </c>
    </row>
    <row r="31" spans="1:17" ht="15" customHeight="1">
      <c r="A31" s="222" t="s">
        <v>18</v>
      </c>
      <c r="B31" s="195">
        <v>2021</v>
      </c>
      <c r="C31" s="232">
        <v>3263636</v>
      </c>
      <c r="D31" s="224">
        <v>247463</v>
      </c>
      <c r="E31" s="225">
        <v>68025</v>
      </c>
      <c r="F31" s="225">
        <v>37388</v>
      </c>
      <c r="G31" s="225">
        <v>278045</v>
      </c>
      <c r="H31" s="225">
        <v>19263</v>
      </c>
      <c r="I31" s="225">
        <v>8980</v>
      </c>
      <c r="J31" s="225">
        <v>40753</v>
      </c>
      <c r="K31" s="225">
        <v>18563</v>
      </c>
      <c r="L31" s="225">
        <v>29704</v>
      </c>
      <c r="M31" s="225">
        <v>13232</v>
      </c>
      <c r="N31" s="225">
        <v>11849</v>
      </c>
      <c r="O31" s="225">
        <v>29987</v>
      </c>
      <c r="P31" s="223">
        <v>2104</v>
      </c>
      <c r="Q31" s="197">
        <v>4068992</v>
      </c>
    </row>
    <row r="32" spans="1:17" ht="15" customHeight="1">
      <c r="A32" s="222" t="s">
        <v>19</v>
      </c>
      <c r="B32" s="195">
        <v>2021</v>
      </c>
      <c r="C32" s="232">
        <v>1020302</v>
      </c>
      <c r="D32" s="224">
        <v>74045</v>
      </c>
      <c r="E32" s="225">
        <v>19962</v>
      </c>
      <c r="F32" s="225">
        <v>7147</v>
      </c>
      <c r="G32" s="225">
        <v>47456</v>
      </c>
      <c r="H32" s="225">
        <v>13721</v>
      </c>
      <c r="I32" s="225">
        <v>3305</v>
      </c>
      <c r="J32" s="225">
        <v>23431</v>
      </c>
      <c r="K32" s="225">
        <v>18260</v>
      </c>
      <c r="L32" s="225">
        <v>11451</v>
      </c>
      <c r="M32" s="225">
        <v>9226</v>
      </c>
      <c r="N32" s="225">
        <v>6779</v>
      </c>
      <c r="O32" s="225">
        <v>11234</v>
      </c>
      <c r="P32" s="223">
        <v>4783</v>
      </c>
      <c r="Q32" s="197">
        <v>1271102</v>
      </c>
    </row>
    <row r="33" spans="1:17" ht="15" customHeight="1">
      <c r="A33" s="200" t="s">
        <v>20</v>
      </c>
      <c r="B33" s="201">
        <v>2021</v>
      </c>
      <c r="C33" s="226">
        <v>4608268</v>
      </c>
      <c r="D33" s="229">
        <v>509171</v>
      </c>
      <c r="E33" s="227">
        <v>114526</v>
      </c>
      <c r="F33" s="228">
        <v>82543</v>
      </c>
      <c r="G33" s="228">
        <v>381175</v>
      </c>
      <c r="H33" s="228">
        <v>35831</v>
      </c>
      <c r="I33" s="228">
        <v>13270</v>
      </c>
      <c r="J33" s="228">
        <v>86717</v>
      </c>
      <c r="K33" s="228">
        <v>42191</v>
      </c>
      <c r="L33" s="228">
        <v>48694</v>
      </c>
      <c r="M33" s="228">
        <v>25110</v>
      </c>
      <c r="N33" s="228">
        <v>18918</v>
      </c>
      <c r="O33" s="228">
        <v>51602</v>
      </c>
      <c r="P33" s="229">
        <v>6920</v>
      </c>
      <c r="Q33" s="203">
        <v>6024936</v>
      </c>
    </row>
    <row r="34" spans="1:17" ht="15" customHeight="1">
      <c r="A34" s="188" t="s">
        <v>17</v>
      </c>
      <c r="B34" s="189">
        <v>2022</v>
      </c>
      <c r="C34" s="230">
        <v>398075</v>
      </c>
      <c r="D34" s="231">
        <v>167753</v>
      </c>
      <c r="E34" s="221">
        <v>24392</v>
      </c>
      <c r="F34" s="221">
        <v>33336</v>
      </c>
      <c r="G34" s="221">
        <v>45260</v>
      </c>
      <c r="H34" s="221">
        <v>3643</v>
      </c>
      <c r="I34" s="221">
        <v>811</v>
      </c>
      <c r="J34" s="221">
        <v>23492</v>
      </c>
      <c r="K34" s="221">
        <v>5663</v>
      </c>
      <c r="L34" s="221">
        <v>6155</v>
      </c>
      <c r="M34" s="221">
        <v>2241</v>
      </c>
      <c r="N34" s="221">
        <v>282</v>
      </c>
      <c r="O34" s="221">
        <v>9251</v>
      </c>
      <c r="P34" s="215">
        <v>110</v>
      </c>
      <c r="Q34" s="191">
        <v>720464</v>
      </c>
    </row>
    <row r="35" spans="1:17" ht="15" customHeight="1">
      <c r="A35" s="222" t="s">
        <v>18</v>
      </c>
      <c r="B35" s="195">
        <v>2022</v>
      </c>
      <c r="C35" s="232">
        <v>4389263</v>
      </c>
      <c r="D35" s="224">
        <v>231601</v>
      </c>
      <c r="E35" s="225">
        <v>69265</v>
      </c>
      <c r="F35" s="225">
        <v>41025</v>
      </c>
      <c r="G35" s="225">
        <v>340871</v>
      </c>
      <c r="H35" s="225">
        <v>24646</v>
      </c>
      <c r="I35" s="225">
        <v>8111</v>
      </c>
      <c r="J35" s="225">
        <v>43553</v>
      </c>
      <c r="K35" s="225">
        <v>18390</v>
      </c>
      <c r="L35" s="225">
        <v>29451</v>
      </c>
      <c r="M35" s="225">
        <v>13476</v>
      </c>
      <c r="N35" s="225">
        <v>10406</v>
      </c>
      <c r="O35" s="225">
        <v>30720</v>
      </c>
      <c r="P35" s="223">
        <v>2881</v>
      </c>
      <c r="Q35" s="197">
        <v>5253659</v>
      </c>
    </row>
    <row r="36" spans="1:17" ht="15" customHeight="1">
      <c r="A36" s="222" t="s">
        <v>19</v>
      </c>
      <c r="B36" s="195">
        <v>2022</v>
      </c>
      <c r="C36" s="232">
        <v>1318137</v>
      </c>
      <c r="D36" s="224">
        <v>89345</v>
      </c>
      <c r="E36" s="225">
        <v>22784</v>
      </c>
      <c r="F36" s="225">
        <v>10049</v>
      </c>
      <c r="G36" s="225">
        <v>50013</v>
      </c>
      <c r="H36" s="225">
        <v>18395</v>
      </c>
      <c r="I36" s="225">
        <v>3143</v>
      </c>
      <c r="J36" s="225">
        <v>27033</v>
      </c>
      <c r="K36" s="225">
        <v>18940</v>
      </c>
      <c r="L36" s="225">
        <v>12115</v>
      </c>
      <c r="M36" s="225">
        <v>9337</v>
      </c>
      <c r="N36" s="225">
        <v>5943</v>
      </c>
      <c r="O36" s="225">
        <v>12273</v>
      </c>
      <c r="P36" s="223">
        <v>4500</v>
      </c>
      <c r="Q36" s="197">
        <v>1602007</v>
      </c>
    </row>
    <row r="37" spans="1:17" ht="15" customHeight="1">
      <c r="A37" s="200" t="s">
        <v>20</v>
      </c>
      <c r="B37" s="201">
        <v>2022</v>
      </c>
      <c r="C37" s="226">
        <v>6105475</v>
      </c>
      <c r="D37" s="227">
        <v>488699</v>
      </c>
      <c r="E37" s="228">
        <v>116441</v>
      </c>
      <c r="F37" s="228">
        <v>84410</v>
      </c>
      <c r="G37" s="228">
        <v>436144</v>
      </c>
      <c r="H37" s="228">
        <v>46684</v>
      </c>
      <c r="I37" s="228">
        <v>12065</v>
      </c>
      <c r="J37" s="228">
        <v>94078</v>
      </c>
      <c r="K37" s="228">
        <v>42993</v>
      </c>
      <c r="L37" s="228">
        <v>47721</v>
      </c>
      <c r="M37" s="228">
        <v>25054</v>
      </c>
      <c r="N37" s="228">
        <v>16631</v>
      </c>
      <c r="O37" s="228">
        <v>52244</v>
      </c>
      <c r="P37" s="229">
        <v>7491</v>
      </c>
      <c r="Q37" s="203">
        <v>7576130</v>
      </c>
    </row>
    <row r="38" spans="1:17" ht="15" customHeight="1">
      <c r="A38" s="188" t="s">
        <v>17</v>
      </c>
      <c r="B38" s="189">
        <v>2023</v>
      </c>
      <c r="C38" s="230">
        <v>469634</v>
      </c>
      <c r="D38" s="231">
        <v>144207</v>
      </c>
      <c r="E38" s="221">
        <v>23202</v>
      </c>
      <c r="F38" s="221">
        <v>33891</v>
      </c>
      <c r="G38" s="221">
        <v>43208</v>
      </c>
      <c r="H38" s="221">
        <v>3792</v>
      </c>
      <c r="I38" s="221">
        <v>823</v>
      </c>
      <c r="J38" s="221">
        <v>26454</v>
      </c>
      <c r="K38" s="221">
        <v>5981</v>
      </c>
      <c r="L38" s="221">
        <v>6339</v>
      </c>
      <c r="M38" s="221">
        <v>2125</v>
      </c>
      <c r="N38" s="221">
        <v>321</v>
      </c>
      <c r="O38" s="221">
        <v>7971</v>
      </c>
      <c r="P38" s="215">
        <v>118</v>
      </c>
      <c r="Q38" s="191">
        <v>768066</v>
      </c>
    </row>
    <row r="39" spans="1:17" ht="15" customHeight="1">
      <c r="A39" s="222" t="s">
        <v>18</v>
      </c>
      <c r="B39" s="195">
        <v>2023</v>
      </c>
      <c r="C39" s="232">
        <v>4723529</v>
      </c>
      <c r="D39" s="224">
        <v>212184</v>
      </c>
      <c r="E39" s="225">
        <v>66356</v>
      </c>
      <c r="F39" s="225">
        <v>48914</v>
      </c>
      <c r="G39" s="225">
        <v>438788</v>
      </c>
      <c r="H39" s="225">
        <v>24288</v>
      </c>
      <c r="I39" s="225">
        <v>8511</v>
      </c>
      <c r="J39" s="225">
        <v>52561</v>
      </c>
      <c r="K39" s="225">
        <v>20106</v>
      </c>
      <c r="L39" s="225">
        <v>29222</v>
      </c>
      <c r="M39" s="225">
        <v>13218</v>
      </c>
      <c r="N39" s="225">
        <v>8454</v>
      </c>
      <c r="O39" s="225">
        <v>28017</v>
      </c>
      <c r="P39" s="223">
        <v>6769</v>
      </c>
      <c r="Q39" s="197">
        <v>5680917</v>
      </c>
    </row>
    <row r="40" spans="1:17" ht="15" customHeight="1">
      <c r="A40" s="222" t="s">
        <v>19</v>
      </c>
      <c r="B40" s="195">
        <v>2023</v>
      </c>
      <c r="C40" s="232">
        <v>1594468</v>
      </c>
      <c r="D40" s="224">
        <v>89565</v>
      </c>
      <c r="E40" s="225">
        <v>25317</v>
      </c>
      <c r="F40" s="225">
        <v>6820</v>
      </c>
      <c r="G40" s="225">
        <v>54529</v>
      </c>
      <c r="H40" s="225">
        <v>18886</v>
      </c>
      <c r="I40" s="225">
        <v>3367</v>
      </c>
      <c r="J40" s="225">
        <v>28543</v>
      </c>
      <c r="K40" s="225">
        <v>19251</v>
      </c>
      <c r="L40" s="225">
        <v>12603</v>
      </c>
      <c r="M40" s="225">
        <v>8646</v>
      </c>
      <c r="N40" s="225">
        <v>4868</v>
      </c>
      <c r="O40" s="225">
        <v>11366</v>
      </c>
      <c r="P40" s="223">
        <v>12891</v>
      </c>
      <c r="Q40" s="197">
        <v>1891120</v>
      </c>
    </row>
    <row r="41" spans="1:17" ht="15" customHeight="1">
      <c r="A41" s="200" t="s">
        <v>20</v>
      </c>
      <c r="B41" s="201">
        <v>2023</v>
      </c>
      <c r="C41" s="226">
        <v>6787632</v>
      </c>
      <c r="D41" s="227">
        <v>445956</v>
      </c>
      <c r="E41" s="228">
        <v>114875</v>
      </c>
      <c r="F41" s="228">
        <v>89625</v>
      </c>
      <c r="G41" s="228">
        <v>536526</v>
      </c>
      <c r="H41" s="228">
        <v>46966</v>
      </c>
      <c r="I41" s="228">
        <v>12701</v>
      </c>
      <c r="J41" s="228">
        <v>107558</v>
      </c>
      <c r="K41" s="228">
        <v>45338</v>
      </c>
      <c r="L41" s="228">
        <v>48164</v>
      </c>
      <c r="M41" s="228">
        <v>23989</v>
      </c>
      <c r="N41" s="228">
        <v>13643</v>
      </c>
      <c r="O41" s="228">
        <v>47354</v>
      </c>
      <c r="P41" s="229">
        <v>19778</v>
      </c>
      <c r="Q41" s="203">
        <v>8340105</v>
      </c>
    </row>
    <row r="42" spans="1:17" ht="15" customHeight="1">
      <c r="A42" s="188" t="s">
        <v>17</v>
      </c>
      <c r="B42" s="189">
        <v>2024</v>
      </c>
      <c r="C42" s="230">
        <v>540627</v>
      </c>
      <c r="D42" s="231">
        <v>135213</v>
      </c>
      <c r="E42" s="221">
        <v>23972</v>
      </c>
      <c r="F42" s="221">
        <v>46115</v>
      </c>
      <c r="G42" s="221">
        <v>39719</v>
      </c>
      <c r="H42" s="221">
        <v>3500</v>
      </c>
      <c r="I42" s="221">
        <v>827</v>
      </c>
      <c r="J42" s="221">
        <v>27617</v>
      </c>
      <c r="K42" s="221">
        <v>6596</v>
      </c>
      <c r="L42" s="221">
        <v>6192</v>
      </c>
      <c r="M42" s="221">
        <v>2341</v>
      </c>
      <c r="N42" s="221">
        <v>253</v>
      </c>
      <c r="O42" s="221">
        <v>7888</v>
      </c>
      <c r="P42" s="215">
        <v>105</v>
      </c>
      <c r="Q42" s="191">
        <v>840965</v>
      </c>
    </row>
    <row r="43" spans="1:17" ht="15" customHeight="1">
      <c r="A43" s="222" t="s">
        <v>18</v>
      </c>
      <c r="B43" s="195">
        <v>2024</v>
      </c>
      <c r="C43" s="232">
        <v>5129661</v>
      </c>
      <c r="D43" s="224">
        <v>225889</v>
      </c>
      <c r="E43" s="225">
        <v>61429</v>
      </c>
      <c r="F43" s="225">
        <v>58064</v>
      </c>
      <c r="G43" s="225">
        <v>484097</v>
      </c>
      <c r="H43" s="225">
        <v>25037</v>
      </c>
      <c r="I43" s="225">
        <v>8947</v>
      </c>
      <c r="J43" s="225">
        <v>50210</v>
      </c>
      <c r="K43" s="225">
        <v>21530</v>
      </c>
      <c r="L43" s="225">
        <v>31401</v>
      </c>
      <c r="M43" s="225">
        <v>14670</v>
      </c>
      <c r="N43" s="225">
        <v>8229</v>
      </c>
      <c r="O43" s="225">
        <v>26280</v>
      </c>
      <c r="P43" s="223">
        <v>4116</v>
      </c>
      <c r="Q43" s="197">
        <v>6149560</v>
      </c>
    </row>
    <row r="44" spans="1:17" ht="15" customHeight="1">
      <c r="A44" s="222" t="s">
        <v>19</v>
      </c>
      <c r="B44" s="195">
        <v>2024</v>
      </c>
      <c r="C44" s="232">
        <v>1958357</v>
      </c>
      <c r="D44" s="224">
        <v>86350</v>
      </c>
      <c r="E44" s="225">
        <v>25334</v>
      </c>
      <c r="F44" s="225">
        <v>9885</v>
      </c>
      <c r="G44" s="225">
        <v>51849</v>
      </c>
      <c r="H44" s="225">
        <v>18234</v>
      </c>
      <c r="I44" s="225">
        <v>3415</v>
      </c>
      <c r="J44" s="225">
        <v>27943</v>
      </c>
      <c r="K44" s="225">
        <v>20342</v>
      </c>
      <c r="L44" s="225">
        <v>11923</v>
      </c>
      <c r="M44" s="225">
        <v>8415</v>
      </c>
      <c r="N44" s="225">
        <v>3253</v>
      </c>
      <c r="O44" s="225">
        <v>10697</v>
      </c>
      <c r="P44" s="223">
        <v>9435</v>
      </c>
      <c r="Q44" s="197">
        <v>2245432</v>
      </c>
    </row>
    <row r="45" spans="1:17" ht="15" customHeight="1">
      <c r="A45" s="200" t="s">
        <v>20</v>
      </c>
      <c r="B45" s="201">
        <v>2024</v>
      </c>
      <c r="C45" s="226">
        <v>7628645</v>
      </c>
      <c r="D45" s="229">
        <v>447452</v>
      </c>
      <c r="E45" s="229">
        <v>110735</v>
      </c>
      <c r="F45" s="227">
        <v>114064</v>
      </c>
      <c r="G45" s="228">
        <v>575676</v>
      </c>
      <c r="H45" s="228">
        <v>46771</v>
      </c>
      <c r="I45" s="228">
        <v>13189</v>
      </c>
      <c r="J45" s="228">
        <v>105770</v>
      </c>
      <c r="K45" s="228">
        <v>48468</v>
      </c>
      <c r="L45" s="228">
        <v>49516</v>
      </c>
      <c r="M45" s="228">
        <v>25426</v>
      </c>
      <c r="N45" s="228">
        <v>11738</v>
      </c>
      <c r="O45" s="228">
        <v>44865</v>
      </c>
      <c r="P45" s="229">
        <v>13656</v>
      </c>
      <c r="Q45" s="203">
        <v>9235971</v>
      </c>
    </row>
    <row r="46" spans="1:17" ht="17.45" customHeight="1">
      <c r="A46" s="319" t="s">
        <v>156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1"/>
    </row>
    <row r="47" spans="1:17" ht="17.45" customHeight="1">
      <c r="A47" s="341" t="s">
        <v>129</v>
      </c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3"/>
    </row>
    <row r="48" spans="1:17" ht="17.45" customHeight="1">
      <c r="A48" s="344" t="s">
        <v>157</v>
      </c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6"/>
    </row>
    <row r="49" spans="1:17" ht="15.6" customHeight="1">
      <c r="A49" s="105"/>
      <c r="B49" s="206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</row>
    <row r="50" spans="1:17" ht="15.6" customHeight="1">
      <c r="A50" s="334" t="s">
        <v>72</v>
      </c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</row>
    <row r="51" spans="1:17" s="14" customFormat="1" ht="15.6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1:17" s="15" customFormat="1" ht="15.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</row>
    <row r="53" spans="1:17" s="14" customFormat="1">
      <c r="A53" s="57" t="s">
        <v>2</v>
      </c>
      <c r="B53" s="58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</row>
  </sheetData>
  <mergeCells count="21">
    <mergeCell ref="A50:Q50"/>
    <mergeCell ref="J4:M4"/>
    <mergeCell ref="N4:N5"/>
    <mergeCell ref="O4:O5"/>
    <mergeCell ref="P4:P5"/>
    <mergeCell ref="Q4:Q5"/>
    <mergeCell ref="A46:Q46"/>
    <mergeCell ref="A47:Q47"/>
    <mergeCell ref="A48:Q48"/>
    <mergeCell ref="A1:Q1"/>
    <mergeCell ref="A2:Q2"/>
    <mergeCell ref="A3:Q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hyperlinks>
    <hyperlink ref="A53" location="index!A1" display="Retour à l'index" xr:uid="{00000000-0004-0000-0B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8" orientation="landscape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pageSetUpPr fitToPage="1"/>
  </sheetPr>
  <dimension ref="A1:XCM53"/>
  <sheetViews>
    <sheetView zoomScale="80" zoomScaleNormal="80" zoomScaleSheetLayoutView="59" zoomScalePageLayoutView="70" workbookViewId="0">
      <pane ySplit="5" topLeftCell="A6" activePane="bottomLeft" state="frozen"/>
      <selection pane="bottomLeft" sqref="A1:P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13" width="12.140625" style="11" customWidth="1"/>
    <col min="14" max="14" width="13.28515625" style="11" customWidth="1"/>
    <col min="15" max="16" width="12.140625" style="11" customWidth="1"/>
    <col min="17" max="16384" width="11.42578125" style="11"/>
  </cols>
  <sheetData>
    <row r="1" spans="1:16315" s="2" customFormat="1" ht="20.45" customHeight="1">
      <c r="A1" s="307" t="s">
        <v>160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3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</row>
    <row r="2" spans="1:16315" s="2" customFormat="1" ht="19.899999999999999" customHeight="1">
      <c r="A2" s="324" t="s">
        <v>161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6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</row>
    <row r="3" spans="1:16315" s="1" customFormat="1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8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</row>
    <row r="4" spans="1:16315" ht="16.149999999999999" customHeight="1">
      <c r="A4" s="332"/>
      <c r="B4" s="332" t="s">
        <v>21</v>
      </c>
      <c r="C4" s="335" t="s">
        <v>45</v>
      </c>
      <c r="D4" s="336"/>
      <c r="E4" s="336"/>
      <c r="F4" s="336"/>
      <c r="G4" s="336"/>
      <c r="H4" s="336"/>
      <c r="I4" s="337"/>
      <c r="J4" s="335" t="s">
        <v>59</v>
      </c>
      <c r="K4" s="336"/>
      <c r="L4" s="336"/>
      <c r="M4" s="336"/>
      <c r="N4" s="336"/>
      <c r="O4" s="337"/>
      <c r="P4" s="332" t="s">
        <v>16</v>
      </c>
    </row>
    <row r="5" spans="1:16315" ht="54.6" customHeight="1">
      <c r="A5" s="347"/>
      <c r="B5" s="347"/>
      <c r="C5" s="208" t="s">
        <v>60</v>
      </c>
      <c r="D5" s="208" t="s">
        <v>61</v>
      </c>
      <c r="E5" s="208" t="s">
        <v>62</v>
      </c>
      <c r="F5" s="208" t="s">
        <v>63</v>
      </c>
      <c r="G5" s="208" t="s">
        <v>64</v>
      </c>
      <c r="H5" s="208" t="s">
        <v>73</v>
      </c>
      <c r="I5" s="208" t="s">
        <v>65</v>
      </c>
      <c r="J5" s="208" t="s">
        <v>91</v>
      </c>
      <c r="K5" s="208" t="s">
        <v>92</v>
      </c>
      <c r="L5" s="208" t="s">
        <v>93</v>
      </c>
      <c r="M5" s="208" t="s">
        <v>94</v>
      </c>
      <c r="N5" s="208" t="s">
        <v>66</v>
      </c>
      <c r="O5" s="208" t="s">
        <v>67</v>
      </c>
      <c r="P5" s="347"/>
    </row>
    <row r="6" spans="1:16315" ht="15" customHeight="1">
      <c r="A6" s="188" t="s">
        <v>17</v>
      </c>
      <c r="B6" s="189">
        <v>2015</v>
      </c>
      <c r="C6" s="230">
        <v>64293</v>
      </c>
      <c r="D6" s="221">
        <v>120890</v>
      </c>
      <c r="E6" s="221">
        <v>30229</v>
      </c>
      <c r="F6" s="221">
        <v>7491</v>
      </c>
      <c r="G6" s="221">
        <v>2559</v>
      </c>
      <c r="H6" s="192">
        <v>1510</v>
      </c>
      <c r="I6" s="192">
        <v>226972</v>
      </c>
      <c r="J6" s="230">
        <v>145472</v>
      </c>
      <c r="K6" s="221">
        <v>83996</v>
      </c>
      <c r="L6" s="221">
        <v>39304</v>
      </c>
      <c r="M6" s="221">
        <v>105</v>
      </c>
      <c r="N6" s="192">
        <v>26475</v>
      </c>
      <c r="O6" s="192">
        <v>295352</v>
      </c>
      <c r="P6" s="193">
        <v>522324</v>
      </c>
    </row>
    <row r="7" spans="1:16315" ht="15" customHeight="1">
      <c r="A7" s="222" t="s">
        <v>18</v>
      </c>
      <c r="B7" s="195">
        <v>2015</v>
      </c>
      <c r="C7" s="232">
        <v>1407138</v>
      </c>
      <c r="D7" s="225">
        <v>634789</v>
      </c>
      <c r="E7" s="225">
        <v>135831</v>
      </c>
      <c r="F7" s="225">
        <v>30916</v>
      </c>
      <c r="G7" s="225">
        <v>11122</v>
      </c>
      <c r="H7" s="198">
        <v>8087</v>
      </c>
      <c r="I7" s="198">
        <v>2227883</v>
      </c>
      <c r="J7" s="232">
        <v>377356</v>
      </c>
      <c r="K7" s="225">
        <v>205296</v>
      </c>
      <c r="L7" s="225">
        <v>90712</v>
      </c>
      <c r="M7" s="225">
        <v>1787</v>
      </c>
      <c r="N7" s="198">
        <v>125373</v>
      </c>
      <c r="O7" s="198">
        <v>800524</v>
      </c>
      <c r="P7" s="199">
        <v>3028407</v>
      </c>
    </row>
    <row r="8" spans="1:16315" ht="15" customHeight="1">
      <c r="A8" s="222" t="s">
        <v>19</v>
      </c>
      <c r="B8" s="195">
        <v>2015</v>
      </c>
      <c r="C8" s="232">
        <v>84337</v>
      </c>
      <c r="D8" s="225">
        <v>407625</v>
      </c>
      <c r="E8" s="225">
        <v>190947</v>
      </c>
      <c r="F8" s="225">
        <v>60107</v>
      </c>
      <c r="G8" s="225">
        <v>27069</v>
      </c>
      <c r="H8" s="198">
        <v>4211</v>
      </c>
      <c r="I8" s="198">
        <v>774296</v>
      </c>
      <c r="J8" s="232">
        <v>100619</v>
      </c>
      <c r="K8" s="225">
        <v>115421</v>
      </c>
      <c r="L8" s="225">
        <v>21762</v>
      </c>
      <c r="M8" s="225">
        <v>619</v>
      </c>
      <c r="N8" s="198">
        <v>69005</v>
      </c>
      <c r="O8" s="198">
        <v>307426</v>
      </c>
      <c r="P8" s="199">
        <v>1081722</v>
      </c>
    </row>
    <row r="9" spans="1:16315" ht="15" customHeight="1">
      <c r="A9" s="200" t="s">
        <v>20</v>
      </c>
      <c r="B9" s="201">
        <v>2015</v>
      </c>
      <c r="C9" s="226">
        <v>1555769</v>
      </c>
      <c r="D9" s="228">
        <v>1163305</v>
      </c>
      <c r="E9" s="228">
        <v>357007</v>
      </c>
      <c r="F9" s="228">
        <v>98514</v>
      </c>
      <c r="G9" s="228">
        <v>40750</v>
      </c>
      <c r="H9" s="204">
        <v>13817</v>
      </c>
      <c r="I9" s="204">
        <v>3229162</v>
      </c>
      <c r="J9" s="226">
        <v>623634</v>
      </c>
      <c r="K9" s="228">
        <v>404758</v>
      </c>
      <c r="L9" s="228">
        <v>151803</v>
      </c>
      <c r="M9" s="228">
        <v>2512</v>
      </c>
      <c r="N9" s="204">
        <v>221136</v>
      </c>
      <c r="O9" s="204">
        <v>1403843</v>
      </c>
      <c r="P9" s="205">
        <v>4633005</v>
      </c>
    </row>
    <row r="10" spans="1:16315" ht="15" customHeight="1">
      <c r="A10" s="188" t="s">
        <v>17</v>
      </c>
      <c r="B10" s="189">
        <v>2016</v>
      </c>
      <c r="C10" s="230">
        <v>83491</v>
      </c>
      <c r="D10" s="221">
        <v>111323</v>
      </c>
      <c r="E10" s="221">
        <v>24452</v>
      </c>
      <c r="F10" s="221">
        <v>5449</v>
      </c>
      <c r="G10" s="221">
        <v>1964</v>
      </c>
      <c r="H10" s="192">
        <v>1618</v>
      </c>
      <c r="I10" s="192">
        <v>228297</v>
      </c>
      <c r="J10" s="230">
        <v>189018</v>
      </c>
      <c r="K10" s="221">
        <v>106285</v>
      </c>
      <c r="L10" s="221">
        <v>53138</v>
      </c>
      <c r="M10" s="221">
        <v>137</v>
      </c>
      <c r="N10" s="192">
        <v>27139</v>
      </c>
      <c r="O10" s="192">
        <v>375717</v>
      </c>
      <c r="P10" s="193">
        <v>604014</v>
      </c>
    </row>
    <row r="11" spans="1:16315" ht="15" customHeight="1">
      <c r="A11" s="222" t="s">
        <v>18</v>
      </c>
      <c r="B11" s="195">
        <v>2016</v>
      </c>
      <c r="C11" s="232">
        <v>1414789</v>
      </c>
      <c r="D11" s="225">
        <v>671314</v>
      </c>
      <c r="E11" s="225">
        <v>145225</v>
      </c>
      <c r="F11" s="225">
        <v>36427</v>
      </c>
      <c r="G11" s="225">
        <v>13643</v>
      </c>
      <c r="H11" s="198">
        <v>8374</v>
      </c>
      <c r="I11" s="198">
        <v>2289772</v>
      </c>
      <c r="J11" s="232">
        <v>362971</v>
      </c>
      <c r="K11" s="225">
        <v>195985</v>
      </c>
      <c r="L11" s="225">
        <v>83092</v>
      </c>
      <c r="M11" s="225">
        <v>1708</v>
      </c>
      <c r="N11" s="198">
        <v>161720</v>
      </c>
      <c r="O11" s="198">
        <v>805476</v>
      </c>
      <c r="P11" s="199">
        <v>3095248</v>
      </c>
    </row>
    <row r="12" spans="1:16315" ht="15" customHeight="1">
      <c r="A12" s="222" t="s">
        <v>19</v>
      </c>
      <c r="B12" s="195">
        <v>2016</v>
      </c>
      <c r="C12" s="232">
        <v>124444</v>
      </c>
      <c r="D12" s="225">
        <v>420562</v>
      </c>
      <c r="E12" s="225">
        <v>166249</v>
      </c>
      <c r="F12" s="225">
        <v>46412</v>
      </c>
      <c r="G12" s="225">
        <v>18174</v>
      </c>
      <c r="H12" s="198">
        <v>3901</v>
      </c>
      <c r="I12" s="198">
        <v>779742</v>
      </c>
      <c r="J12" s="232">
        <v>84761</v>
      </c>
      <c r="K12" s="225">
        <v>97204</v>
      </c>
      <c r="L12" s="225">
        <v>24397</v>
      </c>
      <c r="M12" s="225">
        <v>739</v>
      </c>
      <c r="N12" s="198">
        <v>74823</v>
      </c>
      <c r="O12" s="198">
        <v>281924</v>
      </c>
      <c r="P12" s="199">
        <v>1061666</v>
      </c>
    </row>
    <row r="13" spans="1:16315" ht="15" customHeight="1">
      <c r="A13" s="200" t="s">
        <v>20</v>
      </c>
      <c r="B13" s="201">
        <v>2016</v>
      </c>
      <c r="C13" s="226">
        <v>1622726</v>
      </c>
      <c r="D13" s="228">
        <v>1203203</v>
      </c>
      <c r="E13" s="228">
        <v>335927</v>
      </c>
      <c r="F13" s="228">
        <v>88289</v>
      </c>
      <c r="G13" s="228">
        <v>33782</v>
      </c>
      <c r="H13" s="204">
        <v>13906</v>
      </c>
      <c r="I13" s="204">
        <v>3297833</v>
      </c>
      <c r="J13" s="226">
        <v>637021</v>
      </c>
      <c r="K13" s="228">
        <v>399568</v>
      </c>
      <c r="L13" s="228">
        <v>160660</v>
      </c>
      <c r="M13" s="228">
        <v>2591</v>
      </c>
      <c r="N13" s="204">
        <v>264011</v>
      </c>
      <c r="O13" s="204">
        <v>1463851</v>
      </c>
      <c r="P13" s="205">
        <v>4761684</v>
      </c>
    </row>
    <row r="14" spans="1:16315" ht="15" customHeight="1">
      <c r="A14" s="188" t="s">
        <v>17</v>
      </c>
      <c r="B14" s="189">
        <v>2017</v>
      </c>
      <c r="C14" s="230">
        <v>75328</v>
      </c>
      <c r="D14" s="221">
        <v>95596</v>
      </c>
      <c r="E14" s="221">
        <v>30311</v>
      </c>
      <c r="F14" s="221">
        <v>7326</v>
      </c>
      <c r="G14" s="221">
        <v>2310</v>
      </c>
      <c r="H14" s="192">
        <v>1498</v>
      </c>
      <c r="I14" s="192">
        <v>212369</v>
      </c>
      <c r="J14" s="230">
        <v>182032</v>
      </c>
      <c r="K14" s="221">
        <v>91324</v>
      </c>
      <c r="L14" s="221">
        <v>50869</v>
      </c>
      <c r="M14" s="221">
        <v>108</v>
      </c>
      <c r="N14" s="192">
        <v>24806</v>
      </c>
      <c r="O14" s="192">
        <v>349139</v>
      </c>
      <c r="P14" s="193">
        <v>561508</v>
      </c>
    </row>
    <row r="15" spans="1:16315" ht="15" customHeight="1">
      <c r="A15" s="222" t="s">
        <v>18</v>
      </c>
      <c r="B15" s="195">
        <v>2017</v>
      </c>
      <c r="C15" s="232">
        <v>1489160</v>
      </c>
      <c r="D15" s="225">
        <v>669109</v>
      </c>
      <c r="E15" s="225">
        <v>139541</v>
      </c>
      <c r="F15" s="225">
        <v>32411</v>
      </c>
      <c r="G15" s="225">
        <v>11605</v>
      </c>
      <c r="H15" s="198">
        <v>9760</v>
      </c>
      <c r="I15" s="198">
        <v>2351586</v>
      </c>
      <c r="J15" s="232">
        <v>359026</v>
      </c>
      <c r="K15" s="225">
        <v>184752</v>
      </c>
      <c r="L15" s="225">
        <v>82191</v>
      </c>
      <c r="M15" s="225">
        <v>1534</v>
      </c>
      <c r="N15" s="198">
        <v>158062</v>
      </c>
      <c r="O15" s="198">
        <v>785565</v>
      </c>
      <c r="P15" s="199">
        <v>3137151</v>
      </c>
    </row>
    <row r="16" spans="1:16315" ht="15" customHeight="1">
      <c r="A16" s="222" t="s">
        <v>19</v>
      </c>
      <c r="B16" s="195">
        <v>2017</v>
      </c>
      <c r="C16" s="232">
        <v>158127</v>
      </c>
      <c r="D16" s="225">
        <v>427044</v>
      </c>
      <c r="E16" s="225">
        <v>173033</v>
      </c>
      <c r="F16" s="225">
        <v>49139</v>
      </c>
      <c r="G16" s="225">
        <v>18784</v>
      </c>
      <c r="H16" s="198">
        <v>3818</v>
      </c>
      <c r="I16" s="198">
        <v>829945</v>
      </c>
      <c r="J16" s="232">
        <v>66718</v>
      </c>
      <c r="K16" s="225">
        <v>66331</v>
      </c>
      <c r="L16" s="225">
        <v>21992</v>
      </c>
      <c r="M16" s="225">
        <v>795</v>
      </c>
      <c r="N16" s="198">
        <v>99899</v>
      </c>
      <c r="O16" s="198">
        <v>255735</v>
      </c>
      <c r="P16" s="199">
        <v>1085680</v>
      </c>
    </row>
    <row r="17" spans="1:16" ht="15" customHeight="1">
      <c r="A17" s="200" t="s">
        <v>20</v>
      </c>
      <c r="B17" s="201">
        <v>2017</v>
      </c>
      <c r="C17" s="226">
        <v>1722615</v>
      </c>
      <c r="D17" s="228">
        <v>1191749</v>
      </c>
      <c r="E17" s="228">
        <v>342886</v>
      </c>
      <c r="F17" s="228">
        <v>88877</v>
      </c>
      <c r="G17" s="228">
        <v>32699</v>
      </c>
      <c r="H17" s="204">
        <v>15080</v>
      </c>
      <c r="I17" s="204">
        <v>3393906</v>
      </c>
      <c r="J17" s="226">
        <v>607792</v>
      </c>
      <c r="K17" s="228">
        <v>342410</v>
      </c>
      <c r="L17" s="228">
        <v>155055</v>
      </c>
      <c r="M17" s="228">
        <v>2437</v>
      </c>
      <c r="N17" s="204">
        <v>282788</v>
      </c>
      <c r="O17" s="204">
        <v>1390482</v>
      </c>
      <c r="P17" s="205">
        <v>4784388</v>
      </c>
    </row>
    <row r="18" spans="1:16" ht="15" customHeight="1">
      <c r="A18" s="188" t="s">
        <v>17</v>
      </c>
      <c r="B18" s="189">
        <v>2018</v>
      </c>
      <c r="C18" s="230">
        <v>74854</v>
      </c>
      <c r="D18" s="221">
        <v>102519</v>
      </c>
      <c r="E18" s="221">
        <v>31695</v>
      </c>
      <c r="F18" s="221">
        <v>6816</v>
      </c>
      <c r="G18" s="221">
        <v>2516</v>
      </c>
      <c r="H18" s="192">
        <v>1608</v>
      </c>
      <c r="I18" s="192">
        <v>220008</v>
      </c>
      <c r="J18" s="230">
        <v>171566</v>
      </c>
      <c r="K18" s="221">
        <v>88102</v>
      </c>
      <c r="L18" s="221">
        <v>42815</v>
      </c>
      <c r="M18" s="221">
        <v>120</v>
      </c>
      <c r="N18" s="192">
        <v>23707</v>
      </c>
      <c r="O18" s="192">
        <v>326310</v>
      </c>
      <c r="P18" s="193">
        <v>546318</v>
      </c>
    </row>
    <row r="19" spans="1:16" ht="15" customHeight="1">
      <c r="A19" s="222" t="s">
        <v>18</v>
      </c>
      <c r="B19" s="195">
        <v>2018</v>
      </c>
      <c r="C19" s="232">
        <v>1707029</v>
      </c>
      <c r="D19" s="225">
        <v>733700</v>
      </c>
      <c r="E19" s="225">
        <v>153620</v>
      </c>
      <c r="F19" s="225">
        <v>35593</v>
      </c>
      <c r="G19" s="225">
        <v>13042</v>
      </c>
      <c r="H19" s="198">
        <v>9513</v>
      </c>
      <c r="I19" s="198">
        <v>2652497</v>
      </c>
      <c r="J19" s="232">
        <v>380695</v>
      </c>
      <c r="K19" s="225">
        <v>188526</v>
      </c>
      <c r="L19" s="225">
        <v>86509</v>
      </c>
      <c r="M19" s="225">
        <v>1494</v>
      </c>
      <c r="N19" s="198">
        <v>162057</v>
      </c>
      <c r="O19" s="198">
        <v>819281</v>
      </c>
      <c r="P19" s="199">
        <v>3471778</v>
      </c>
    </row>
    <row r="20" spans="1:16" ht="15" customHeight="1">
      <c r="A20" s="222" t="s">
        <v>19</v>
      </c>
      <c r="B20" s="195">
        <v>2018</v>
      </c>
      <c r="C20" s="232">
        <v>138513</v>
      </c>
      <c r="D20" s="225">
        <v>475807</v>
      </c>
      <c r="E20" s="225">
        <v>180380</v>
      </c>
      <c r="F20" s="225">
        <v>51173</v>
      </c>
      <c r="G20" s="225">
        <v>19537</v>
      </c>
      <c r="H20" s="198">
        <v>4637</v>
      </c>
      <c r="I20" s="198">
        <v>870047</v>
      </c>
      <c r="J20" s="232">
        <v>60444</v>
      </c>
      <c r="K20" s="225">
        <v>57226</v>
      </c>
      <c r="L20" s="225">
        <v>18153</v>
      </c>
      <c r="M20" s="225">
        <v>536</v>
      </c>
      <c r="N20" s="198">
        <v>107627</v>
      </c>
      <c r="O20" s="198">
        <v>243986</v>
      </c>
      <c r="P20" s="199">
        <v>1114033</v>
      </c>
    </row>
    <row r="21" spans="1:16" ht="15" customHeight="1">
      <c r="A21" s="200" t="s">
        <v>20</v>
      </c>
      <c r="B21" s="201">
        <v>2018</v>
      </c>
      <c r="C21" s="226">
        <v>1920396</v>
      </c>
      <c r="D21" s="228">
        <v>1312026</v>
      </c>
      <c r="E21" s="228">
        <v>365695</v>
      </c>
      <c r="F21" s="228">
        <v>93582</v>
      </c>
      <c r="G21" s="228">
        <v>35095</v>
      </c>
      <c r="H21" s="204">
        <v>15760</v>
      </c>
      <c r="I21" s="204">
        <v>3742554</v>
      </c>
      <c r="J21" s="226">
        <v>612726</v>
      </c>
      <c r="K21" s="228">
        <v>333857</v>
      </c>
      <c r="L21" s="228">
        <v>147482</v>
      </c>
      <c r="M21" s="228">
        <v>2150</v>
      </c>
      <c r="N21" s="204">
        <v>293402</v>
      </c>
      <c r="O21" s="204">
        <v>1389617</v>
      </c>
      <c r="P21" s="205">
        <v>5132171</v>
      </c>
    </row>
    <row r="22" spans="1:16" ht="15" customHeight="1">
      <c r="A22" s="188" t="s">
        <v>17</v>
      </c>
      <c r="B22" s="189">
        <v>2019</v>
      </c>
      <c r="C22" s="230">
        <v>115704</v>
      </c>
      <c r="D22" s="221">
        <v>153033</v>
      </c>
      <c r="E22" s="221">
        <v>29638</v>
      </c>
      <c r="F22" s="221">
        <v>5656</v>
      </c>
      <c r="G22" s="221">
        <v>2311</v>
      </c>
      <c r="H22" s="192">
        <v>3589</v>
      </c>
      <c r="I22" s="192">
        <v>309931</v>
      </c>
      <c r="J22" s="230">
        <v>190472</v>
      </c>
      <c r="K22" s="221">
        <v>99342</v>
      </c>
      <c r="L22" s="221">
        <v>43181</v>
      </c>
      <c r="M22" s="221">
        <v>94</v>
      </c>
      <c r="N22" s="192">
        <v>30786</v>
      </c>
      <c r="O22" s="192">
        <v>363875</v>
      </c>
      <c r="P22" s="193">
        <v>673806</v>
      </c>
    </row>
    <row r="23" spans="1:16" ht="15" customHeight="1">
      <c r="A23" s="222" t="s">
        <v>18</v>
      </c>
      <c r="B23" s="195">
        <v>2019</v>
      </c>
      <c r="C23" s="232">
        <v>1880375</v>
      </c>
      <c r="D23" s="225">
        <v>726321</v>
      </c>
      <c r="E23" s="225">
        <v>148862</v>
      </c>
      <c r="F23" s="225">
        <v>34806</v>
      </c>
      <c r="G23" s="225">
        <v>13990</v>
      </c>
      <c r="H23" s="198">
        <v>10581</v>
      </c>
      <c r="I23" s="198">
        <v>2814935</v>
      </c>
      <c r="J23" s="232">
        <v>387096</v>
      </c>
      <c r="K23" s="225">
        <v>198524</v>
      </c>
      <c r="L23" s="225">
        <v>101658</v>
      </c>
      <c r="M23" s="225">
        <v>1619</v>
      </c>
      <c r="N23" s="198">
        <v>169984</v>
      </c>
      <c r="O23" s="198">
        <v>858581</v>
      </c>
      <c r="P23" s="199">
        <v>3673516</v>
      </c>
    </row>
    <row r="24" spans="1:16" ht="15" customHeight="1">
      <c r="A24" s="222" t="s">
        <v>19</v>
      </c>
      <c r="B24" s="195">
        <v>2019</v>
      </c>
      <c r="C24" s="232">
        <v>151361</v>
      </c>
      <c r="D24" s="225">
        <v>506760</v>
      </c>
      <c r="E24" s="225">
        <v>165134</v>
      </c>
      <c r="F24" s="225">
        <v>45196</v>
      </c>
      <c r="G24" s="225">
        <v>17425</v>
      </c>
      <c r="H24" s="198">
        <v>4755</v>
      </c>
      <c r="I24" s="198">
        <v>890631</v>
      </c>
      <c r="J24" s="232">
        <v>61567</v>
      </c>
      <c r="K24" s="225">
        <v>74072</v>
      </c>
      <c r="L24" s="225">
        <v>19230</v>
      </c>
      <c r="M24" s="225">
        <v>474</v>
      </c>
      <c r="N24" s="198">
        <v>121886</v>
      </c>
      <c r="O24" s="198">
        <v>277229</v>
      </c>
      <c r="P24" s="199">
        <v>1167860</v>
      </c>
    </row>
    <row r="25" spans="1:16" ht="15" customHeight="1">
      <c r="A25" s="200" t="s">
        <v>20</v>
      </c>
      <c r="B25" s="201">
        <v>2019</v>
      </c>
      <c r="C25" s="226">
        <v>2147440</v>
      </c>
      <c r="D25" s="228">
        <v>1386114</v>
      </c>
      <c r="E25" s="228">
        <v>343634</v>
      </c>
      <c r="F25" s="228">
        <v>85660</v>
      </c>
      <c r="G25" s="228">
        <v>33726</v>
      </c>
      <c r="H25" s="204">
        <v>18928</v>
      </c>
      <c r="I25" s="204">
        <v>4015502</v>
      </c>
      <c r="J25" s="226">
        <v>639174</v>
      </c>
      <c r="K25" s="228">
        <v>371960</v>
      </c>
      <c r="L25" s="228">
        <v>164070</v>
      </c>
      <c r="M25" s="228">
        <v>2188</v>
      </c>
      <c r="N25" s="204">
        <v>322365</v>
      </c>
      <c r="O25" s="204">
        <v>1499757</v>
      </c>
      <c r="P25" s="205">
        <v>5515259</v>
      </c>
    </row>
    <row r="26" spans="1:16" ht="15" customHeight="1">
      <c r="A26" s="188" t="s">
        <v>17</v>
      </c>
      <c r="B26" s="189">
        <v>2020</v>
      </c>
      <c r="C26" s="230">
        <v>191973</v>
      </c>
      <c r="D26" s="221">
        <v>115512</v>
      </c>
      <c r="E26" s="221">
        <v>20251</v>
      </c>
      <c r="F26" s="221">
        <v>4159</v>
      </c>
      <c r="G26" s="221">
        <v>1797</v>
      </c>
      <c r="H26" s="192">
        <v>6445</v>
      </c>
      <c r="I26" s="192">
        <v>340137</v>
      </c>
      <c r="J26" s="230">
        <v>161358</v>
      </c>
      <c r="K26" s="221">
        <v>100890</v>
      </c>
      <c r="L26" s="221">
        <v>39981</v>
      </c>
      <c r="M26" s="221">
        <v>101</v>
      </c>
      <c r="N26" s="192">
        <v>27578</v>
      </c>
      <c r="O26" s="192">
        <v>329908</v>
      </c>
      <c r="P26" s="193">
        <v>670045</v>
      </c>
    </row>
    <row r="27" spans="1:16" ht="15" customHeight="1">
      <c r="A27" s="222" t="s">
        <v>18</v>
      </c>
      <c r="B27" s="195">
        <v>2020</v>
      </c>
      <c r="C27" s="232">
        <v>1922604</v>
      </c>
      <c r="D27" s="225">
        <v>668852</v>
      </c>
      <c r="E27" s="225">
        <v>141618</v>
      </c>
      <c r="F27" s="225">
        <v>33652</v>
      </c>
      <c r="G27" s="225">
        <v>13548</v>
      </c>
      <c r="H27" s="198">
        <v>11782</v>
      </c>
      <c r="I27" s="198">
        <v>2792056</v>
      </c>
      <c r="J27" s="232">
        <v>338726</v>
      </c>
      <c r="K27" s="225">
        <v>177904</v>
      </c>
      <c r="L27" s="225">
        <v>85101</v>
      </c>
      <c r="M27" s="225">
        <v>1199</v>
      </c>
      <c r="N27" s="198">
        <v>143299</v>
      </c>
      <c r="O27" s="198">
        <v>746229</v>
      </c>
      <c r="P27" s="199">
        <v>3538285</v>
      </c>
    </row>
    <row r="28" spans="1:16" ht="15" customHeight="1">
      <c r="A28" s="222" t="s">
        <v>19</v>
      </c>
      <c r="B28" s="195">
        <v>2020</v>
      </c>
      <c r="C28" s="232">
        <v>142309</v>
      </c>
      <c r="D28" s="225">
        <v>523235</v>
      </c>
      <c r="E28" s="225">
        <v>165098</v>
      </c>
      <c r="F28" s="225">
        <v>46498</v>
      </c>
      <c r="G28" s="225">
        <v>19304</v>
      </c>
      <c r="H28" s="198">
        <v>5338</v>
      </c>
      <c r="I28" s="198">
        <v>901782</v>
      </c>
      <c r="J28" s="232">
        <v>44514</v>
      </c>
      <c r="K28" s="225">
        <v>69049</v>
      </c>
      <c r="L28" s="225">
        <v>15159</v>
      </c>
      <c r="M28" s="225">
        <v>403</v>
      </c>
      <c r="N28" s="198">
        <v>95919</v>
      </c>
      <c r="O28" s="198">
        <v>225044</v>
      </c>
      <c r="P28" s="199">
        <v>1126826</v>
      </c>
    </row>
    <row r="29" spans="1:16" ht="15" customHeight="1">
      <c r="A29" s="200" t="s">
        <v>20</v>
      </c>
      <c r="B29" s="201">
        <v>2020</v>
      </c>
      <c r="C29" s="226">
        <v>2256886</v>
      </c>
      <c r="D29" s="228">
        <v>1307599</v>
      </c>
      <c r="E29" s="228">
        <v>326967</v>
      </c>
      <c r="F29" s="228">
        <v>84309</v>
      </c>
      <c r="G29" s="228">
        <v>34649</v>
      </c>
      <c r="H29" s="204">
        <v>23565</v>
      </c>
      <c r="I29" s="204">
        <v>4033975</v>
      </c>
      <c r="J29" s="226">
        <v>544598</v>
      </c>
      <c r="K29" s="228">
        <v>347846</v>
      </c>
      <c r="L29" s="228">
        <v>140242</v>
      </c>
      <c r="M29" s="228">
        <v>1703</v>
      </c>
      <c r="N29" s="204">
        <v>266796</v>
      </c>
      <c r="O29" s="204">
        <v>1301185</v>
      </c>
      <c r="P29" s="205">
        <v>5335160</v>
      </c>
    </row>
    <row r="30" spans="1:16" ht="15" customHeight="1">
      <c r="A30" s="188" t="s">
        <v>17</v>
      </c>
      <c r="B30" s="189">
        <v>2021</v>
      </c>
      <c r="C30" s="230">
        <v>122767</v>
      </c>
      <c r="D30" s="221">
        <v>165161</v>
      </c>
      <c r="E30" s="221">
        <v>24141</v>
      </c>
      <c r="F30" s="221">
        <v>5565</v>
      </c>
      <c r="G30" s="221">
        <v>3095</v>
      </c>
      <c r="H30" s="192">
        <v>3601</v>
      </c>
      <c r="I30" s="192">
        <v>324330</v>
      </c>
      <c r="J30" s="230">
        <v>168775</v>
      </c>
      <c r="K30" s="221">
        <v>98334</v>
      </c>
      <c r="L30" s="221">
        <v>59948</v>
      </c>
      <c r="M30" s="221">
        <v>129</v>
      </c>
      <c r="N30" s="192">
        <v>33323</v>
      </c>
      <c r="O30" s="192">
        <v>360509</v>
      </c>
      <c r="P30" s="193">
        <v>684839</v>
      </c>
    </row>
    <row r="31" spans="1:16" ht="15" customHeight="1">
      <c r="A31" s="222" t="s">
        <v>18</v>
      </c>
      <c r="B31" s="195">
        <v>2021</v>
      </c>
      <c r="C31" s="232">
        <v>2387781</v>
      </c>
      <c r="D31" s="225">
        <v>675707</v>
      </c>
      <c r="E31" s="225">
        <v>140159</v>
      </c>
      <c r="F31" s="225">
        <v>34272</v>
      </c>
      <c r="G31" s="225">
        <v>14090</v>
      </c>
      <c r="H31" s="198">
        <v>11627</v>
      </c>
      <c r="I31" s="198">
        <v>3263636</v>
      </c>
      <c r="J31" s="232">
        <v>364962</v>
      </c>
      <c r="K31" s="225">
        <v>181937</v>
      </c>
      <c r="L31" s="225">
        <v>91516</v>
      </c>
      <c r="M31" s="225">
        <v>1335</v>
      </c>
      <c r="N31" s="198">
        <v>165606</v>
      </c>
      <c r="O31" s="198">
        <v>805356</v>
      </c>
      <c r="P31" s="199">
        <v>4068992</v>
      </c>
    </row>
    <row r="32" spans="1:16" ht="15" customHeight="1">
      <c r="A32" s="222" t="s">
        <v>19</v>
      </c>
      <c r="B32" s="195">
        <v>2021</v>
      </c>
      <c r="C32" s="232">
        <v>148862</v>
      </c>
      <c r="D32" s="225">
        <v>603134</v>
      </c>
      <c r="E32" s="225">
        <v>188374</v>
      </c>
      <c r="F32" s="225">
        <v>52932</v>
      </c>
      <c r="G32" s="225">
        <v>21999</v>
      </c>
      <c r="H32" s="198">
        <v>5001</v>
      </c>
      <c r="I32" s="198">
        <v>1020302</v>
      </c>
      <c r="J32" s="232">
        <v>48019</v>
      </c>
      <c r="K32" s="225">
        <v>72758</v>
      </c>
      <c r="L32" s="225">
        <v>21321</v>
      </c>
      <c r="M32" s="225">
        <v>818</v>
      </c>
      <c r="N32" s="198">
        <v>107884</v>
      </c>
      <c r="O32" s="198">
        <v>250800</v>
      </c>
      <c r="P32" s="199">
        <v>1271102</v>
      </c>
    </row>
    <row r="33" spans="1:16315" ht="15" customHeight="1">
      <c r="A33" s="200" t="s">
        <v>20</v>
      </c>
      <c r="B33" s="201">
        <v>2021</v>
      </c>
      <c r="C33" s="226">
        <v>2659410</v>
      </c>
      <c r="D33" s="228">
        <v>1444002</v>
      </c>
      <c r="E33" s="228">
        <v>352674</v>
      </c>
      <c r="F33" s="228">
        <v>92769</v>
      </c>
      <c r="G33" s="228">
        <v>39184</v>
      </c>
      <c r="H33" s="204">
        <v>20229</v>
      </c>
      <c r="I33" s="204">
        <v>4608268</v>
      </c>
      <c r="J33" s="226">
        <v>581756</v>
      </c>
      <c r="K33" s="228">
        <v>353029</v>
      </c>
      <c r="L33" s="228">
        <v>172785</v>
      </c>
      <c r="M33" s="228">
        <v>2282</v>
      </c>
      <c r="N33" s="204">
        <v>306816</v>
      </c>
      <c r="O33" s="204">
        <v>1416668</v>
      </c>
      <c r="P33" s="205">
        <v>6024936</v>
      </c>
    </row>
    <row r="34" spans="1:16315" ht="15" customHeight="1">
      <c r="A34" s="188" t="s">
        <v>17</v>
      </c>
      <c r="B34" s="189">
        <v>2022</v>
      </c>
      <c r="C34" s="230">
        <v>122902</v>
      </c>
      <c r="D34" s="221">
        <v>229840</v>
      </c>
      <c r="E34" s="221">
        <v>31488</v>
      </c>
      <c r="F34" s="221">
        <v>7274</v>
      </c>
      <c r="G34" s="221">
        <v>3779</v>
      </c>
      <c r="H34" s="192">
        <v>2792</v>
      </c>
      <c r="I34" s="192">
        <v>398075</v>
      </c>
      <c r="J34" s="230">
        <v>153445</v>
      </c>
      <c r="K34" s="221">
        <v>68192</v>
      </c>
      <c r="L34" s="221">
        <v>65047</v>
      </c>
      <c r="M34" s="221">
        <v>100</v>
      </c>
      <c r="N34" s="192">
        <v>35605</v>
      </c>
      <c r="O34" s="192">
        <v>322389</v>
      </c>
      <c r="P34" s="193">
        <v>720464</v>
      </c>
    </row>
    <row r="35" spans="1:16315" ht="15" customHeight="1">
      <c r="A35" s="222" t="s">
        <v>18</v>
      </c>
      <c r="B35" s="195">
        <v>2022</v>
      </c>
      <c r="C35" s="232">
        <v>3432139</v>
      </c>
      <c r="D35" s="225">
        <v>745943</v>
      </c>
      <c r="E35" s="225">
        <v>152426</v>
      </c>
      <c r="F35" s="225">
        <v>34447</v>
      </c>
      <c r="G35" s="225">
        <v>15065</v>
      </c>
      <c r="H35" s="198">
        <v>9243</v>
      </c>
      <c r="I35" s="198">
        <v>4389263</v>
      </c>
      <c r="J35" s="232">
        <v>429143</v>
      </c>
      <c r="K35" s="225">
        <v>114071</v>
      </c>
      <c r="L35" s="225">
        <v>146932</v>
      </c>
      <c r="M35" s="225">
        <v>1152</v>
      </c>
      <c r="N35" s="198">
        <v>173098</v>
      </c>
      <c r="O35" s="198">
        <v>864396</v>
      </c>
      <c r="P35" s="199">
        <v>5253659</v>
      </c>
    </row>
    <row r="36" spans="1:16315" ht="15" customHeight="1">
      <c r="A36" s="222" t="s">
        <v>19</v>
      </c>
      <c r="B36" s="195">
        <v>2022</v>
      </c>
      <c r="C36" s="232">
        <v>450793</v>
      </c>
      <c r="D36" s="225">
        <v>623577</v>
      </c>
      <c r="E36" s="225">
        <v>177614</v>
      </c>
      <c r="F36" s="225">
        <v>44923</v>
      </c>
      <c r="G36" s="225">
        <v>17285</v>
      </c>
      <c r="H36" s="198">
        <v>3945</v>
      </c>
      <c r="I36" s="198">
        <v>1318137</v>
      </c>
      <c r="J36" s="232">
        <v>59232</v>
      </c>
      <c r="K36" s="225">
        <v>58949</v>
      </c>
      <c r="L36" s="225">
        <v>42166</v>
      </c>
      <c r="M36" s="225">
        <v>908</v>
      </c>
      <c r="N36" s="198">
        <v>122615</v>
      </c>
      <c r="O36" s="198">
        <v>283870</v>
      </c>
      <c r="P36" s="199">
        <v>1602007</v>
      </c>
    </row>
    <row r="37" spans="1:16315" ht="15" customHeight="1">
      <c r="A37" s="200" t="s">
        <v>20</v>
      </c>
      <c r="B37" s="201">
        <v>2022</v>
      </c>
      <c r="C37" s="226">
        <v>4005834</v>
      </c>
      <c r="D37" s="228">
        <v>1599360</v>
      </c>
      <c r="E37" s="228">
        <v>361528</v>
      </c>
      <c r="F37" s="228">
        <v>86644</v>
      </c>
      <c r="G37" s="228">
        <v>36129</v>
      </c>
      <c r="H37" s="204">
        <v>15980</v>
      </c>
      <c r="I37" s="204">
        <v>6105475</v>
      </c>
      <c r="J37" s="226">
        <v>641820</v>
      </c>
      <c r="K37" s="228">
        <v>241212</v>
      </c>
      <c r="L37" s="228">
        <v>254145</v>
      </c>
      <c r="M37" s="228">
        <v>2160</v>
      </c>
      <c r="N37" s="204">
        <v>331318</v>
      </c>
      <c r="O37" s="204">
        <v>1470655</v>
      </c>
      <c r="P37" s="205">
        <v>7576130</v>
      </c>
    </row>
    <row r="38" spans="1:16315" ht="15" customHeight="1">
      <c r="A38" s="188" t="s">
        <v>17</v>
      </c>
      <c r="B38" s="189">
        <v>2023</v>
      </c>
      <c r="C38" s="230">
        <v>181805</v>
      </c>
      <c r="D38" s="221">
        <v>239926</v>
      </c>
      <c r="E38" s="221">
        <v>33238</v>
      </c>
      <c r="F38" s="221">
        <v>8295</v>
      </c>
      <c r="G38" s="221">
        <v>4423</v>
      </c>
      <c r="H38" s="192">
        <v>1947</v>
      </c>
      <c r="I38" s="192">
        <v>469634</v>
      </c>
      <c r="J38" s="230">
        <v>139767</v>
      </c>
      <c r="K38" s="221">
        <v>52584</v>
      </c>
      <c r="L38" s="221">
        <v>69422</v>
      </c>
      <c r="M38" s="221">
        <v>106</v>
      </c>
      <c r="N38" s="192">
        <v>36553</v>
      </c>
      <c r="O38" s="192">
        <v>298432</v>
      </c>
      <c r="P38" s="193">
        <v>768066</v>
      </c>
    </row>
    <row r="39" spans="1:16315" ht="15" customHeight="1">
      <c r="A39" s="222" t="s">
        <v>18</v>
      </c>
      <c r="B39" s="195">
        <v>2023</v>
      </c>
      <c r="C39" s="232">
        <v>3851830</v>
      </c>
      <c r="D39" s="225">
        <v>673504</v>
      </c>
      <c r="E39" s="225">
        <v>139822</v>
      </c>
      <c r="F39" s="225">
        <v>32854</v>
      </c>
      <c r="G39" s="225">
        <v>15417</v>
      </c>
      <c r="H39" s="198">
        <v>10102</v>
      </c>
      <c r="I39" s="198">
        <v>4723529</v>
      </c>
      <c r="J39" s="232">
        <v>503569</v>
      </c>
      <c r="K39" s="225">
        <v>98138</v>
      </c>
      <c r="L39" s="225">
        <v>172745</v>
      </c>
      <c r="M39" s="225">
        <v>1268</v>
      </c>
      <c r="N39" s="198">
        <v>181668</v>
      </c>
      <c r="O39" s="198">
        <v>957388</v>
      </c>
      <c r="P39" s="199">
        <v>5680917</v>
      </c>
    </row>
    <row r="40" spans="1:16315" ht="15" customHeight="1">
      <c r="A40" s="222" t="s">
        <v>19</v>
      </c>
      <c r="B40" s="195">
        <v>2023</v>
      </c>
      <c r="C40" s="232">
        <v>774513</v>
      </c>
      <c r="D40" s="225">
        <v>588748</v>
      </c>
      <c r="E40" s="225">
        <v>167948</v>
      </c>
      <c r="F40" s="225">
        <v>42543</v>
      </c>
      <c r="G40" s="225">
        <v>16710</v>
      </c>
      <c r="H40" s="198">
        <v>4006</v>
      </c>
      <c r="I40" s="198">
        <v>1594468</v>
      </c>
      <c r="J40" s="232">
        <v>57603</v>
      </c>
      <c r="K40" s="225">
        <v>53494</v>
      </c>
      <c r="L40" s="225">
        <v>47892</v>
      </c>
      <c r="M40" s="225">
        <v>773</v>
      </c>
      <c r="N40" s="198">
        <v>136890</v>
      </c>
      <c r="O40" s="198">
        <v>296652</v>
      </c>
      <c r="P40" s="199">
        <v>1891120</v>
      </c>
    </row>
    <row r="41" spans="1:16315" ht="15" customHeight="1">
      <c r="A41" s="200" t="s">
        <v>20</v>
      </c>
      <c r="B41" s="201">
        <v>2023</v>
      </c>
      <c r="C41" s="226">
        <v>4808149</v>
      </c>
      <c r="D41" s="228">
        <v>1502178</v>
      </c>
      <c r="E41" s="228">
        <v>341008</v>
      </c>
      <c r="F41" s="228">
        <v>83692</v>
      </c>
      <c r="G41" s="228">
        <v>36550</v>
      </c>
      <c r="H41" s="204">
        <v>16055</v>
      </c>
      <c r="I41" s="204">
        <v>6787632</v>
      </c>
      <c r="J41" s="226">
        <v>700939</v>
      </c>
      <c r="K41" s="228">
        <v>204217</v>
      </c>
      <c r="L41" s="228">
        <v>290059</v>
      </c>
      <c r="M41" s="228">
        <v>2147</v>
      </c>
      <c r="N41" s="204">
        <v>355111</v>
      </c>
      <c r="O41" s="204">
        <v>1552473</v>
      </c>
      <c r="P41" s="205">
        <v>8340105</v>
      </c>
    </row>
    <row r="42" spans="1:16315" ht="15" customHeight="1">
      <c r="A42" s="188" t="s">
        <v>17</v>
      </c>
      <c r="B42" s="189">
        <v>2024</v>
      </c>
      <c r="C42" s="230">
        <v>310918</v>
      </c>
      <c r="D42" s="221">
        <v>188338</v>
      </c>
      <c r="E42" s="221">
        <v>27695</v>
      </c>
      <c r="F42" s="221">
        <v>7487</v>
      </c>
      <c r="G42" s="221">
        <v>3976</v>
      </c>
      <c r="H42" s="192">
        <v>2213</v>
      </c>
      <c r="I42" s="192">
        <v>540627</v>
      </c>
      <c r="J42" s="230">
        <v>127068</v>
      </c>
      <c r="K42" s="221">
        <v>53644</v>
      </c>
      <c r="L42" s="221">
        <v>79837</v>
      </c>
      <c r="M42" s="221">
        <v>119</v>
      </c>
      <c r="N42" s="192">
        <v>39670</v>
      </c>
      <c r="O42" s="192">
        <v>300338</v>
      </c>
      <c r="P42" s="193">
        <v>840965</v>
      </c>
    </row>
    <row r="43" spans="1:16315" ht="15" customHeight="1">
      <c r="A43" s="222" t="s">
        <v>18</v>
      </c>
      <c r="B43" s="195">
        <v>2024</v>
      </c>
      <c r="C43" s="232">
        <v>4274289</v>
      </c>
      <c r="D43" s="225">
        <v>652374</v>
      </c>
      <c r="E43" s="225">
        <v>141200</v>
      </c>
      <c r="F43" s="225">
        <v>34172</v>
      </c>
      <c r="G43" s="225">
        <v>17494</v>
      </c>
      <c r="H43" s="198">
        <v>10132</v>
      </c>
      <c r="I43" s="198">
        <v>5129661</v>
      </c>
      <c r="J43" s="232">
        <v>535936</v>
      </c>
      <c r="K43" s="225">
        <v>97760</v>
      </c>
      <c r="L43" s="225">
        <v>189882</v>
      </c>
      <c r="M43" s="225">
        <v>1443</v>
      </c>
      <c r="N43" s="198">
        <v>194878</v>
      </c>
      <c r="O43" s="198">
        <v>1019899</v>
      </c>
      <c r="P43" s="199">
        <v>6149560</v>
      </c>
    </row>
    <row r="44" spans="1:16315" ht="15" customHeight="1">
      <c r="A44" s="222" t="s">
        <v>19</v>
      </c>
      <c r="B44" s="195">
        <v>2024</v>
      </c>
      <c r="C44" s="232">
        <v>1099146</v>
      </c>
      <c r="D44" s="225">
        <v>598036</v>
      </c>
      <c r="E44" s="225">
        <v>188707</v>
      </c>
      <c r="F44" s="225">
        <v>49759</v>
      </c>
      <c r="G44" s="225">
        <v>18819</v>
      </c>
      <c r="H44" s="198">
        <v>3890</v>
      </c>
      <c r="I44" s="198">
        <v>1958357</v>
      </c>
      <c r="J44" s="232">
        <v>50607</v>
      </c>
      <c r="K44" s="225">
        <v>46172</v>
      </c>
      <c r="L44" s="225">
        <v>51153</v>
      </c>
      <c r="M44" s="225">
        <v>1142</v>
      </c>
      <c r="N44" s="198">
        <v>138001</v>
      </c>
      <c r="O44" s="198">
        <v>287075</v>
      </c>
      <c r="P44" s="199">
        <v>2245432</v>
      </c>
    </row>
    <row r="45" spans="1:16315" ht="15" customHeight="1">
      <c r="A45" s="200" t="s">
        <v>20</v>
      </c>
      <c r="B45" s="201">
        <v>2024</v>
      </c>
      <c r="C45" s="226">
        <v>5684353</v>
      </c>
      <c r="D45" s="228">
        <v>1438748</v>
      </c>
      <c r="E45" s="228">
        <v>357602</v>
      </c>
      <c r="F45" s="228">
        <v>91418</v>
      </c>
      <c r="G45" s="228">
        <v>40289</v>
      </c>
      <c r="H45" s="204">
        <v>16235</v>
      </c>
      <c r="I45" s="204">
        <v>7628645</v>
      </c>
      <c r="J45" s="226">
        <v>713611</v>
      </c>
      <c r="K45" s="228">
        <v>197576</v>
      </c>
      <c r="L45" s="228">
        <v>320883</v>
      </c>
      <c r="M45" s="228">
        <v>2704</v>
      </c>
      <c r="N45" s="204">
        <v>372552</v>
      </c>
      <c r="O45" s="204">
        <v>1607326</v>
      </c>
      <c r="P45" s="205">
        <v>9235971</v>
      </c>
    </row>
    <row r="46" spans="1:16315" s="3" customFormat="1" ht="17.45" customHeight="1">
      <c r="A46" s="319" t="s">
        <v>156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</row>
    <row r="47" spans="1:16315" s="3" customFormat="1" ht="17.45" customHeight="1">
      <c r="A47" s="341" t="s">
        <v>129</v>
      </c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3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</row>
    <row r="48" spans="1:16315" s="2" customFormat="1" ht="17.45" customHeight="1">
      <c r="A48" s="344" t="s">
        <v>157</v>
      </c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6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</row>
    <row r="49" spans="1:16">
      <c r="A49" s="105"/>
      <c r="B49" s="206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</row>
    <row r="50" spans="1:16">
      <c r="A50" s="334" t="s">
        <v>72</v>
      </c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</row>
    <row r="51" spans="1:16" s="14" customFormat="1" ht="12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1:16" s="15" customFormat="1" ht="1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</row>
    <row r="53" spans="1:16" s="14" customFormat="1">
      <c r="A53" s="57" t="s">
        <v>2</v>
      </c>
      <c r="B53" s="58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</sheetData>
  <mergeCells count="12">
    <mergeCell ref="A48:P48"/>
    <mergeCell ref="A50:P50"/>
    <mergeCell ref="A4:A5"/>
    <mergeCell ref="B4:B5"/>
    <mergeCell ref="C4:I4"/>
    <mergeCell ref="J4:O4"/>
    <mergeCell ref="P4:P5"/>
    <mergeCell ref="A1:P1"/>
    <mergeCell ref="A2:P2"/>
    <mergeCell ref="A3:P3"/>
    <mergeCell ref="A46:P46"/>
    <mergeCell ref="A47:P47"/>
  </mergeCells>
  <hyperlinks>
    <hyperlink ref="A53" location="index!A1" display="Retour à l'index" xr:uid="{00000000-0004-0000-0C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fitToHeight="2" orientation="landscape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:XDV73"/>
  <sheetViews>
    <sheetView showGridLines="0" zoomScale="80" zoomScaleNormal="80" zoomScaleSheetLayoutView="85" workbookViewId="0">
      <selection sqref="A1:M1"/>
    </sheetView>
  </sheetViews>
  <sheetFormatPr baseColWidth="10" defaultColWidth="11.42578125" defaultRowHeight="15"/>
  <cols>
    <col min="1" max="1" width="33" style="22" customWidth="1"/>
    <col min="2" max="2" width="9" style="23" customWidth="1"/>
    <col min="3" max="5" width="10.7109375" style="22" customWidth="1"/>
    <col min="6" max="12" width="13.28515625" style="22" customWidth="1"/>
    <col min="13" max="13" width="10.7109375" style="22" customWidth="1"/>
    <col min="14" max="16384" width="11.42578125" style="22"/>
  </cols>
  <sheetData>
    <row r="1" spans="1:16347" s="2" customFormat="1" ht="20.45" customHeight="1">
      <c r="A1" s="307" t="s">
        <v>166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</row>
    <row r="2" spans="1:16347" s="2" customFormat="1" ht="19.899999999999999" customHeight="1">
      <c r="A2" s="324" t="s">
        <v>162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6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</row>
    <row r="3" spans="1:16347" s="1" customFormat="1" ht="20.45" customHeight="1">
      <c r="A3" s="316" t="s">
        <v>173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8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</row>
    <row r="4" spans="1:16347" ht="24.6" customHeight="1">
      <c r="A4" s="350"/>
      <c r="B4" s="350"/>
      <c r="C4" s="351" t="s">
        <v>50</v>
      </c>
      <c r="D4" s="352"/>
      <c r="E4" s="352"/>
      <c r="F4" s="352"/>
      <c r="G4" s="352"/>
      <c r="H4" s="352"/>
      <c r="I4" s="352"/>
      <c r="J4" s="352"/>
      <c r="K4" s="352"/>
      <c r="L4" s="352"/>
      <c r="M4" s="353"/>
    </row>
    <row r="5" spans="1:16347" ht="19.899999999999999" customHeight="1">
      <c r="A5" s="350"/>
      <c r="B5" s="350"/>
      <c r="C5" s="330" t="s">
        <v>68</v>
      </c>
      <c r="D5" s="331"/>
      <c r="E5" s="331"/>
      <c r="F5" s="330" t="s">
        <v>69</v>
      </c>
      <c r="G5" s="331"/>
      <c r="H5" s="331"/>
      <c r="I5" s="331"/>
      <c r="J5" s="331"/>
      <c r="K5" s="331"/>
      <c r="L5" s="331"/>
      <c r="M5" s="332" t="s">
        <v>16</v>
      </c>
    </row>
    <row r="6" spans="1:16347" ht="19.899999999999999" customHeight="1">
      <c r="A6" s="350"/>
      <c r="B6" s="347"/>
      <c r="C6" s="233" t="s">
        <v>70</v>
      </c>
      <c r="D6" s="233" t="s">
        <v>71</v>
      </c>
      <c r="E6" s="234" t="s">
        <v>41</v>
      </c>
      <c r="F6" s="233" t="s">
        <v>74</v>
      </c>
      <c r="G6" s="233" t="s">
        <v>75</v>
      </c>
      <c r="H6" s="233" t="s">
        <v>76</v>
      </c>
      <c r="I6" s="233" t="s">
        <v>77</v>
      </c>
      <c r="J6" s="233" t="s">
        <v>78</v>
      </c>
      <c r="K6" s="235" t="s">
        <v>80</v>
      </c>
      <c r="L6" s="233" t="s">
        <v>41</v>
      </c>
      <c r="M6" s="347"/>
    </row>
    <row r="7" spans="1:16347">
      <c r="A7" s="236" t="s">
        <v>17</v>
      </c>
      <c r="B7" s="237">
        <v>2018</v>
      </c>
      <c r="C7" s="238">
        <v>2703</v>
      </c>
      <c r="D7" s="239">
        <v>499</v>
      </c>
      <c r="E7" s="240">
        <v>82</v>
      </c>
      <c r="F7" s="238">
        <v>55</v>
      </c>
      <c r="G7" s="239">
        <v>1065</v>
      </c>
      <c r="H7" s="239">
        <v>905</v>
      </c>
      <c r="I7" s="239">
        <v>649</v>
      </c>
      <c r="J7" s="239">
        <v>390</v>
      </c>
      <c r="K7" s="239">
        <v>212</v>
      </c>
      <c r="L7" s="241">
        <v>8</v>
      </c>
      <c r="M7" s="242">
        <v>3284</v>
      </c>
    </row>
    <row r="8" spans="1:16347">
      <c r="A8" s="243" t="s">
        <v>18</v>
      </c>
      <c r="B8" s="244">
        <v>2018</v>
      </c>
      <c r="C8" s="245">
        <v>22862</v>
      </c>
      <c r="D8" s="246">
        <v>5093</v>
      </c>
      <c r="E8" s="247">
        <v>459</v>
      </c>
      <c r="F8" s="245">
        <v>665</v>
      </c>
      <c r="G8" s="246">
        <v>6731</v>
      </c>
      <c r="H8" s="246">
        <v>6627</v>
      </c>
      <c r="I8" s="246">
        <v>6227</v>
      </c>
      <c r="J8" s="246">
        <v>5303</v>
      </c>
      <c r="K8" s="246">
        <v>2739</v>
      </c>
      <c r="L8" s="248">
        <v>122</v>
      </c>
      <c r="M8" s="249">
        <v>28414</v>
      </c>
    </row>
    <row r="9" spans="1:16347">
      <c r="A9" s="243" t="s">
        <v>19</v>
      </c>
      <c r="B9" s="244">
        <v>2018</v>
      </c>
      <c r="C9" s="245">
        <v>13946</v>
      </c>
      <c r="D9" s="246">
        <v>2486</v>
      </c>
      <c r="E9" s="247">
        <v>238</v>
      </c>
      <c r="F9" s="245">
        <v>397</v>
      </c>
      <c r="G9" s="246">
        <v>4160</v>
      </c>
      <c r="H9" s="246">
        <v>3801</v>
      </c>
      <c r="I9" s="246">
        <v>3711</v>
      </c>
      <c r="J9" s="246">
        <v>2974</v>
      </c>
      <c r="K9" s="246">
        <v>1595</v>
      </c>
      <c r="L9" s="248">
        <v>32</v>
      </c>
      <c r="M9" s="249">
        <v>16670</v>
      </c>
    </row>
    <row r="10" spans="1:16347">
      <c r="A10" s="250" t="s">
        <v>20</v>
      </c>
      <c r="B10" s="251">
        <v>2018</v>
      </c>
      <c r="C10" s="252">
        <v>39513</v>
      </c>
      <c r="D10" s="253">
        <v>8078</v>
      </c>
      <c r="E10" s="254">
        <v>779</v>
      </c>
      <c r="F10" s="252">
        <v>1117</v>
      </c>
      <c r="G10" s="253">
        <v>11956</v>
      </c>
      <c r="H10" s="253">
        <v>11333</v>
      </c>
      <c r="I10" s="253">
        <v>10589</v>
      </c>
      <c r="J10" s="253">
        <v>8667</v>
      </c>
      <c r="K10" s="253">
        <v>4546</v>
      </c>
      <c r="L10" s="255">
        <v>162</v>
      </c>
      <c r="M10" s="256">
        <v>48370</v>
      </c>
    </row>
    <row r="11" spans="1:16347">
      <c r="A11" s="236" t="s">
        <v>17</v>
      </c>
      <c r="B11" s="237">
        <v>2019</v>
      </c>
      <c r="C11" s="238">
        <v>3148</v>
      </c>
      <c r="D11" s="239">
        <v>646</v>
      </c>
      <c r="E11" s="240">
        <v>111</v>
      </c>
      <c r="F11" s="238">
        <v>58</v>
      </c>
      <c r="G11" s="239">
        <v>1219</v>
      </c>
      <c r="H11" s="239">
        <v>1110</v>
      </c>
      <c r="I11" s="239">
        <v>758</v>
      </c>
      <c r="J11" s="239">
        <v>490</v>
      </c>
      <c r="K11" s="239">
        <v>269</v>
      </c>
      <c r="L11" s="241">
        <v>1</v>
      </c>
      <c r="M11" s="242">
        <v>3905</v>
      </c>
    </row>
    <row r="12" spans="1:16347">
      <c r="A12" s="243" t="s">
        <v>18</v>
      </c>
      <c r="B12" s="244">
        <v>2019</v>
      </c>
      <c r="C12" s="245">
        <v>23471</v>
      </c>
      <c r="D12" s="246">
        <v>5338</v>
      </c>
      <c r="E12" s="247">
        <v>506</v>
      </c>
      <c r="F12" s="245">
        <v>654</v>
      </c>
      <c r="G12" s="246">
        <v>6862</v>
      </c>
      <c r="H12" s="246">
        <v>6959</v>
      </c>
      <c r="I12" s="246">
        <v>6558</v>
      </c>
      <c r="J12" s="246">
        <v>5286</v>
      </c>
      <c r="K12" s="246">
        <v>2970</v>
      </c>
      <c r="L12" s="248">
        <v>26</v>
      </c>
      <c r="M12" s="249">
        <v>29315</v>
      </c>
    </row>
    <row r="13" spans="1:16347">
      <c r="A13" s="243" t="s">
        <v>19</v>
      </c>
      <c r="B13" s="244">
        <v>2019</v>
      </c>
      <c r="C13" s="245">
        <v>15095</v>
      </c>
      <c r="D13" s="246">
        <v>2693</v>
      </c>
      <c r="E13" s="247">
        <v>274</v>
      </c>
      <c r="F13" s="245">
        <v>416</v>
      </c>
      <c r="G13" s="246">
        <v>4388</v>
      </c>
      <c r="H13" s="246">
        <v>4204</v>
      </c>
      <c r="I13" s="246">
        <v>4084</v>
      </c>
      <c r="J13" s="246">
        <v>3207</v>
      </c>
      <c r="K13" s="246">
        <v>1753</v>
      </c>
      <c r="L13" s="248">
        <v>10</v>
      </c>
      <c r="M13" s="249">
        <v>18062</v>
      </c>
    </row>
    <row r="14" spans="1:16347">
      <c r="A14" s="250" t="s">
        <v>20</v>
      </c>
      <c r="B14" s="251">
        <v>2019</v>
      </c>
      <c r="C14" s="252">
        <v>41715</v>
      </c>
      <c r="D14" s="253">
        <v>8677</v>
      </c>
      <c r="E14" s="254">
        <v>891</v>
      </c>
      <c r="F14" s="252">
        <v>1128</v>
      </c>
      <c r="G14" s="253">
        <v>12469</v>
      </c>
      <c r="H14" s="253">
        <v>12273</v>
      </c>
      <c r="I14" s="253">
        <v>11400</v>
      </c>
      <c r="J14" s="253">
        <v>8984</v>
      </c>
      <c r="K14" s="253">
        <v>4992</v>
      </c>
      <c r="L14" s="255">
        <v>37</v>
      </c>
      <c r="M14" s="256">
        <v>51283</v>
      </c>
    </row>
    <row r="15" spans="1:16347">
      <c r="A15" s="236" t="s">
        <v>17</v>
      </c>
      <c r="B15" s="237">
        <v>2020</v>
      </c>
      <c r="C15" s="238">
        <v>2485</v>
      </c>
      <c r="D15" s="239">
        <v>395</v>
      </c>
      <c r="E15" s="240">
        <v>72</v>
      </c>
      <c r="F15" s="238">
        <v>49</v>
      </c>
      <c r="G15" s="239">
        <v>897</v>
      </c>
      <c r="H15" s="239">
        <v>843</v>
      </c>
      <c r="I15" s="239">
        <v>632</v>
      </c>
      <c r="J15" s="239">
        <v>360</v>
      </c>
      <c r="K15" s="239">
        <v>166</v>
      </c>
      <c r="L15" s="241">
        <v>5</v>
      </c>
      <c r="M15" s="242">
        <v>2952</v>
      </c>
    </row>
    <row r="16" spans="1:16347">
      <c r="A16" s="243" t="s">
        <v>18</v>
      </c>
      <c r="B16" s="244">
        <v>2020</v>
      </c>
      <c r="C16" s="245">
        <v>13401</v>
      </c>
      <c r="D16" s="246">
        <v>2837</v>
      </c>
      <c r="E16" s="247">
        <v>275</v>
      </c>
      <c r="F16" s="245">
        <v>389</v>
      </c>
      <c r="G16" s="246">
        <v>3801</v>
      </c>
      <c r="H16" s="246">
        <v>4220</v>
      </c>
      <c r="I16" s="246">
        <v>3666</v>
      </c>
      <c r="J16" s="246">
        <v>2870</v>
      </c>
      <c r="K16" s="246">
        <v>1559</v>
      </c>
      <c r="L16" s="248">
        <v>8</v>
      </c>
      <c r="M16" s="249">
        <v>16513</v>
      </c>
    </row>
    <row r="17" spans="1:13">
      <c r="A17" s="243" t="s">
        <v>19</v>
      </c>
      <c r="B17" s="244">
        <v>2020</v>
      </c>
      <c r="C17" s="245">
        <v>9477</v>
      </c>
      <c r="D17" s="246">
        <v>1700</v>
      </c>
      <c r="E17" s="247">
        <v>116</v>
      </c>
      <c r="F17" s="245">
        <v>272</v>
      </c>
      <c r="G17" s="246">
        <v>2955</v>
      </c>
      <c r="H17" s="246">
        <v>2866</v>
      </c>
      <c r="I17" s="246">
        <v>2476</v>
      </c>
      <c r="J17" s="246">
        <v>1742</v>
      </c>
      <c r="K17" s="246">
        <v>975</v>
      </c>
      <c r="L17" s="248">
        <v>7</v>
      </c>
      <c r="M17" s="249">
        <v>11293</v>
      </c>
    </row>
    <row r="18" spans="1:13">
      <c r="A18" s="250" t="s">
        <v>20</v>
      </c>
      <c r="B18" s="251">
        <v>2020</v>
      </c>
      <c r="C18" s="252">
        <v>25363</v>
      </c>
      <c r="D18" s="253">
        <v>4932</v>
      </c>
      <c r="E18" s="254">
        <v>463</v>
      </c>
      <c r="F18" s="252">
        <v>710</v>
      </c>
      <c r="G18" s="253">
        <v>7653</v>
      </c>
      <c r="H18" s="253">
        <v>7929</v>
      </c>
      <c r="I18" s="253">
        <v>6774</v>
      </c>
      <c r="J18" s="253">
        <v>4972</v>
      </c>
      <c r="K18" s="253">
        <v>2700</v>
      </c>
      <c r="L18" s="255">
        <v>20</v>
      </c>
      <c r="M18" s="256">
        <v>30758</v>
      </c>
    </row>
    <row r="19" spans="1:13">
      <c r="A19" s="236" t="s">
        <v>17</v>
      </c>
      <c r="B19" s="237">
        <v>2021</v>
      </c>
      <c r="C19" s="238">
        <v>2399</v>
      </c>
      <c r="D19" s="239">
        <v>379</v>
      </c>
      <c r="E19" s="240">
        <v>48</v>
      </c>
      <c r="F19" s="238">
        <v>55</v>
      </c>
      <c r="G19" s="239">
        <v>843</v>
      </c>
      <c r="H19" s="239">
        <v>862</v>
      </c>
      <c r="I19" s="239">
        <v>563</v>
      </c>
      <c r="J19" s="239">
        <v>323</v>
      </c>
      <c r="K19" s="239">
        <v>176</v>
      </c>
      <c r="L19" s="241">
        <v>4</v>
      </c>
      <c r="M19" s="242">
        <v>2826</v>
      </c>
    </row>
    <row r="20" spans="1:13">
      <c r="A20" s="243" t="s">
        <v>18</v>
      </c>
      <c r="B20" s="244">
        <v>2021</v>
      </c>
      <c r="C20" s="245">
        <v>15439</v>
      </c>
      <c r="D20" s="246">
        <v>3533</v>
      </c>
      <c r="E20" s="247">
        <v>345</v>
      </c>
      <c r="F20" s="245">
        <v>498</v>
      </c>
      <c r="G20" s="246">
        <v>4540</v>
      </c>
      <c r="H20" s="246">
        <v>4770</v>
      </c>
      <c r="I20" s="246">
        <v>4141</v>
      </c>
      <c r="J20" s="246">
        <v>3381</v>
      </c>
      <c r="K20" s="246">
        <v>1973</v>
      </c>
      <c r="L20" s="248">
        <v>14</v>
      </c>
      <c r="M20" s="249">
        <v>19317</v>
      </c>
    </row>
    <row r="21" spans="1:13">
      <c r="A21" s="243" t="s">
        <v>19</v>
      </c>
      <c r="B21" s="244">
        <v>2021</v>
      </c>
      <c r="C21" s="245">
        <v>11399</v>
      </c>
      <c r="D21" s="246">
        <v>2070</v>
      </c>
      <c r="E21" s="247">
        <v>110</v>
      </c>
      <c r="F21" s="245">
        <v>369</v>
      </c>
      <c r="G21" s="246">
        <v>3600</v>
      </c>
      <c r="H21" s="246">
        <v>3527</v>
      </c>
      <c r="I21" s="246">
        <v>2852</v>
      </c>
      <c r="J21" s="246">
        <v>2074</v>
      </c>
      <c r="K21" s="246">
        <v>1151</v>
      </c>
      <c r="L21" s="248">
        <v>6</v>
      </c>
      <c r="M21" s="249">
        <v>13579</v>
      </c>
    </row>
    <row r="22" spans="1:13">
      <c r="A22" s="250" t="s">
        <v>20</v>
      </c>
      <c r="B22" s="251">
        <v>2021</v>
      </c>
      <c r="C22" s="252">
        <v>29238</v>
      </c>
      <c r="D22" s="253">
        <v>5983</v>
      </c>
      <c r="E22" s="254">
        <v>503</v>
      </c>
      <c r="F22" s="252">
        <v>922</v>
      </c>
      <c r="G22" s="253">
        <v>8984</v>
      </c>
      <c r="H22" s="253">
        <v>9159</v>
      </c>
      <c r="I22" s="253">
        <v>7556</v>
      </c>
      <c r="J22" s="253">
        <v>5779</v>
      </c>
      <c r="K22" s="253">
        <v>3300</v>
      </c>
      <c r="L22" s="255">
        <v>24</v>
      </c>
      <c r="M22" s="256">
        <v>35724</v>
      </c>
    </row>
    <row r="23" spans="1:13">
      <c r="A23" s="236" t="s">
        <v>17</v>
      </c>
      <c r="B23" s="237">
        <v>2022</v>
      </c>
      <c r="C23" s="238">
        <v>3017</v>
      </c>
      <c r="D23" s="239">
        <v>523</v>
      </c>
      <c r="E23" s="240">
        <v>70</v>
      </c>
      <c r="F23" s="238">
        <v>77</v>
      </c>
      <c r="G23" s="239">
        <v>1040</v>
      </c>
      <c r="H23" s="239">
        <v>1042</v>
      </c>
      <c r="I23" s="239">
        <v>731</v>
      </c>
      <c r="J23" s="239">
        <v>474</v>
      </c>
      <c r="K23" s="239">
        <v>242</v>
      </c>
      <c r="L23" s="241">
        <v>4</v>
      </c>
      <c r="M23" s="242">
        <v>3610</v>
      </c>
    </row>
    <row r="24" spans="1:13">
      <c r="A24" s="243" t="s">
        <v>18</v>
      </c>
      <c r="B24" s="244">
        <v>2022</v>
      </c>
      <c r="C24" s="245">
        <v>19651</v>
      </c>
      <c r="D24" s="246">
        <v>4726</v>
      </c>
      <c r="E24" s="247">
        <v>426</v>
      </c>
      <c r="F24" s="245">
        <v>542</v>
      </c>
      <c r="G24" s="246">
        <v>5187</v>
      </c>
      <c r="H24" s="246">
        <v>6125</v>
      </c>
      <c r="I24" s="246">
        <v>5446</v>
      </c>
      <c r="J24" s="246">
        <v>4611</v>
      </c>
      <c r="K24" s="246">
        <v>2880</v>
      </c>
      <c r="L24" s="248">
        <v>12</v>
      </c>
      <c r="M24" s="249">
        <v>24803</v>
      </c>
    </row>
    <row r="25" spans="1:13">
      <c r="A25" s="243" t="s">
        <v>19</v>
      </c>
      <c r="B25" s="244">
        <v>2022</v>
      </c>
      <c r="C25" s="245">
        <v>15159</v>
      </c>
      <c r="D25" s="246">
        <v>2982</v>
      </c>
      <c r="E25" s="247">
        <v>253</v>
      </c>
      <c r="F25" s="245">
        <v>459</v>
      </c>
      <c r="G25" s="246">
        <v>4381</v>
      </c>
      <c r="H25" s="246">
        <v>4711</v>
      </c>
      <c r="I25" s="246">
        <v>3938</v>
      </c>
      <c r="J25" s="246">
        <v>3096</v>
      </c>
      <c r="K25" s="246">
        <v>1794</v>
      </c>
      <c r="L25" s="248">
        <v>15</v>
      </c>
      <c r="M25" s="249">
        <v>18394</v>
      </c>
    </row>
    <row r="26" spans="1:13">
      <c r="A26" s="250" t="s">
        <v>20</v>
      </c>
      <c r="B26" s="251">
        <v>2022</v>
      </c>
      <c r="C26" s="252">
        <v>37827</v>
      </c>
      <c r="D26" s="253">
        <v>8231</v>
      </c>
      <c r="E26" s="254">
        <v>749</v>
      </c>
      <c r="F26" s="252">
        <v>1078</v>
      </c>
      <c r="G26" s="253">
        <v>10608</v>
      </c>
      <c r="H26" s="253">
        <v>11878</v>
      </c>
      <c r="I26" s="253">
        <v>10115</v>
      </c>
      <c r="J26" s="253">
        <v>8181</v>
      </c>
      <c r="K26" s="253">
        <v>4916</v>
      </c>
      <c r="L26" s="255">
        <v>31</v>
      </c>
      <c r="M26" s="256">
        <v>46807</v>
      </c>
    </row>
    <row r="27" spans="1:13">
      <c r="A27" s="236" t="s">
        <v>17</v>
      </c>
      <c r="B27" s="237">
        <v>2023</v>
      </c>
      <c r="C27" s="238">
        <v>3100</v>
      </c>
      <c r="D27" s="239">
        <v>598</v>
      </c>
      <c r="E27" s="240">
        <v>74</v>
      </c>
      <c r="F27" s="238">
        <v>91</v>
      </c>
      <c r="G27" s="239">
        <v>1117</v>
      </c>
      <c r="H27" s="239">
        <v>1076</v>
      </c>
      <c r="I27" s="239">
        <v>764</v>
      </c>
      <c r="J27" s="239">
        <v>474</v>
      </c>
      <c r="K27" s="239">
        <v>244</v>
      </c>
      <c r="L27" s="241">
        <v>6</v>
      </c>
      <c r="M27" s="242">
        <v>3772</v>
      </c>
    </row>
    <row r="28" spans="1:13">
      <c r="A28" s="243" t="s">
        <v>18</v>
      </c>
      <c r="B28" s="244">
        <v>2023</v>
      </c>
      <c r="C28" s="245">
        <v>19162</v>
      </c>
      <c r="D28" s="246">
        <v>4533</v>
      </c>
      <c r="E28" s="247">
        <v>457</v>
      </c>
      <c r="F28" s="245">
        <v>543</v>
      </c>
      <c r="G28" s="246">
        <v>4767</v>
      </c>
      <c r="H28" s="246">
        <v>5862</v>
      </c>
      <c r="I28" s="246">
        <v>5559</v>
      </c>
      <c r="J28" s="246">
        <v>4395</v>
      </c>
      <c r="K28" s="246">
        <v>3012</v>
      </c>
      <c r="L28" s="248">
        <v>14</v>
      </c>
      <c r="M28" s="249">
        <v>24152</v>
      </c>
    </row>
    <row r="29" spans="1:13">
      <c r="A29" s="243" t="s">
        <v>19</v>
      </c>
      <c r="B29" s="244">
        <v>2023</v>
      </c>
      <c r="C29" s="245">
        <v>15318</v>
      </c>
      <c r="D29" s="246">
        <v>3234</v>
      </c>
      <c r="E29" s="247">
        <v>236</v>
      </c>
      <c r="F29" s="245">
        <v>373</v>
      </c>
      <c r="G29" s="246">
        <v>4257</v>
      </c>
      <c r="H29" s="246">
        <v>4797</v>
      </c>
      <c r="I29" s="246">
        <v>4026</v>
      </c>
      <c r="J29" s="246">
        <v>3265</v>
      </c>
      <c r="K29" s="246">
        <v>2061</v>
      </c>
      <c r="L29" s="248">
        <v>9</v>
      </c>
      <c r="M29" s="249">
        <v>18788</v>
      </c>
    </row>
    <row r="30" spans="1:13">
      <c r="A30" s="250" t="s">
        <v>20</v>
      </c>
      <c r="B30" s="251">
        <v>2023</v>
      </c>
      <c r="C30" s="252">
        <v>37580</v>
      </c>
      <c r="D30" s="253">
        <v>8365</v>
      </c>
      <c r="E30" s="254">
        <v>767</v>
      </c>
      <c r="F30" s="252">
        <v>1007</v>
      </c>
      <c r="G30" s="253">
        <v>10141</v>
      </c>
      <c r="H30" s="253">
        <v>11735</v>
      </c>
      <c r="I30" s="253">
        <v>10349</v>
      </c>
      <c r="J30" s="253">
        <v>8134</v>
      </c>
      <c r="K30" s="253">
        <v>5317</v>
      </c>
      <c r="L30" s="255">
        <v>29</v>
      </c>
      <c r="M30" s="256">
        <v>46712</v>
      </c>
    </row>
    <row r="31" spans="1:13">
      <c r="A31" s="236" t="s">
        <v>17</v>
      </c>
      <c r="B31" s="237">
        <v>2024</v>
      </c>
      <c r="C31" s="238">
        <v>2914</v>
      </c>
      <c r="D31" s="239">
        <v>547</v>
      </c>
      <c r="E31" s="240">
        <v>39</v>
      </c>
      <c r="F31" s="238">
        <v>73</v>
      </c>
      <c r="G31" s="239">
        <v>940</v>
      </c>
      <c r="H31" s="239">
        <v>1073</v>
      </c>
      <c r="I31" s="239">
        <v>722</v>
      </c>
      <c r="J31" s="239">
        <v>434</v>
      </c>
      <c r="K31" s="239">
        <v>250</v>
      </c>
      <c r="L31" s="241">
        <v>8</v>
      </c>
      <c r="M31" s="242">
        <v>3500</v>
      </c>
    </row>
    <row r="32" spans="1:13">
      <c r="A32" s="243" t="s">
        <v>18</v>
      </c>
      <c r="B32" s="244">
        <v>2024</v>
      </c>
      <c r="C32" s="245">
        <v>19583</v>
      </c>
      <c r="D32" s="246">
        <v>4968</v>
      </c>
      <c r="E32" s="247">
        <v>486</v>
      </c>
      <c r="F32" s="245">
        <v>550</v>
      </c>
      <c r="G32" s="246">
        <v>4669</v>
      </c>
      <c r="H32" s="246">
        <v>6342</v>
      </c>
      <c r="I32" s="246">
        <v>5687</v>
      </c>
      <c r="J32" s="246">
        <v>4527</v>
      </c>
      <c r="K32" s="246">
        <v>3250</v>
      </c>
      <c r="L32" s="248">
        <v>12</v>
      </c>
      <c r="M32" s="249">
        <v>25037</v>
      </c>
    </row>
    <row r="33" spans="1:13">
      <c r="A33" s="243" t="s">
        <v>19</v>
      </c>
      <c r="B33" s="244">
        <v>2024</v>
      </c>
      <c r="C33" s="245">
        <v>14601</v>
      </c>
      <c r="D33" s="246">
        <v>3367</v>
      </c>
      <c r="E33" s="247">
        <v>266</v>
      </c>
      <c r="F33" s="245">
        <v>381</v>
      </c>
      <c r="G33" s="246">
        <v>3999</v>
      </c>
      <c r="H33" s="246">
        <v>4632</v>
      </c>
      <c r="I33" s="246">
        <v>4123</v>
      </c>
      <c r="J33" s="246">
        <v>3086</v>
      </c>
      <c r="K33" s="246">
        <v>2001</v>
      </c>
      <c r="L33" s="248">
        <v>12</v>
      </c>
      <c r="M33" s="249">
        <v>18234</v>
      </c>
    </row>
    <row r="34" spans="1:13">
      <c r="A34" s="250" t="s">
        <v>20</v>
      </c>
      <c r="B34" s="251">
        <v>2024</v>
      </c>
      <c r="C34" s="252">
        <v>37098</v>
      </c>
      <c r="D34" s="253">
        <v>8882</v>
      </c>
      <c r="E34" s="254">
        <v>791</v>
      </c>
      <c r="F34" s="252">
        <v>1004</v>
      </c>
      <c r="G34" s="253">
        <v>9608</v>
      </c>
      <c r="H34" s="253">
        <v>12047</v>
      </c>
      <c r="I34" s="253">
        <v>10532</v>
      </c>
      <c r="J34" s="253">
        <v>8047</v>
      </c>
      <c r="K34" s="253">
        <v>5501</v>
      </c>
      <c r="L34" s="255">
        <v>32</v>
      </c>
      <c r="M34" s="256">
        <v>46771</v>
      </c>
    </row>
    <row r="35" spans="1:13" ht="24.6" customHeight="1">
      <c r="A35" s="350"/>
      <c r="B35" s="350"/>
      <c r="C35" s="351" t="s">
        <v>51</v>
      </c>
      <c r="D35" s="352"/>
      <c r="E35" s="352"/>
      <c r="F35" s="352"/>
      <c r="G35" s="352"/>
      <c r="H35" s="352"/>
      <c r="I35" s="352"/>
      <c r="J35" s="352"/>
      <c r="K35" s="352"/>
      <c r="L35" s="352"/>
      <c r="M35" s="353"/>
    </row>
    <row r="36" spans="1:13" ht="19.899999999999999" customHeight="1">
      <c r="A36" s="350"/>
      <c r="B36" s="350"/>
      <c r="C36" s="330" t="s">
        <v>68</v>
      </c>
      <c r="D36" s="331"/>
      <c r="E36" s="331"/>
      <c r="F36" s="330" t="s">
        <v>69</v>
      </c>
      <c r="G36" s="331"/>
      <c r="H36" s="331"/>
      <c r="I36" s="331"/>
      <c r="J36" s="331"/>
      <c r="K36" s="331"/>
      <c r="L36" s="331"/>
      <c r="M36" s="332" t="s">
        <v>16</v>
      </c>
    </row>
    <row r="37" spans="1:13" ht="19.899999999999999" customHeight="1">
      <c r="A37" s="350"/>
      <c r="B37" s="347"/>
      <c r="C37" s="233" t="s">
        <v>70</v>
      </c>
      <c r="D37" s="233" t="s">
        <v>71</v>
      </c>
      <c r="E37" s="234" t="s">
        <v>41</v>
      </c>
      <c r="F37" s="233" t="s">
        <v>74</v>
      </c>
      <c r="G37" s="233" t="s">
        <v>75</v>
      </c>
      <c r="H37" s="233" t="s">
        <v>76</v>
      </c>
      <c r="I37" s="233" t="s">
        <v>77</v>
      </c>
      <c r="J37" s="233" t="s">
        <v>78</v>
      </c>
      <c r="K37" s="235" t="s">
        <v>80</v>
      </c>
      <c r="L37" s="233" t="s">
        <v>41</v>
      </c>
      <c r="M37" s="347"/>
    </row>
    <row r="38" spans="1:13">
      <c r="A38" s="236" t="s">
        <v>17</v>
      </c>
      <c r="B38" s="237">
        <v>2018</v>
      </c>
      <c r="C38" s="238">
        <v>214</v>
      </c>
      <c r="D38" s="239">
        <v>8</v>
      </c>
      <c r="E38" s="240">
        <v>2</v>
      </c>
      <c r="F38" s="238">
        <v>26</v>
      </c>
      <c r="G38" s="239">
        <v>113</v>
      </c>
      <c r="H38" s="239">
        <v>47</v>
      </c>
      <c r="I38" s="239">
        <v>27</v>
      </c>
      <c r="J38" s="239">
        <v>6</v>
      </c>
      <c r="K38" s="239">
        <v>4</v>
      </c>
      <c r="L38" s="241">
        <v>1</v>
      </c>
      <c r="M38" s="242">
        <v>224</v>
      </c>
    </row>
    <row r="39" spans="1:13">
      <c r="A39" s="243" t="s">
        <v>18</v>
      </c>
      <c r="B39" s="244">
        <v>2018</v>
      </c>
      <c r="C39" s="245">
        <v>5171</v>
      </c>
      <c r="D39" s="246">
        <v>356</v>
      </c>
      <c r="E39" s="247">
        <v>61</v>
      </c>
      <c r="F39" s="245">
        <v>568</v>
      </c>
      <c r="G39" s="246">
        <v>2755</v>
      </c>
      <c r="H39" s="246">
        <v>1659</v>
      </c>
      <c r="I39" s="246">
        <v>491</v>
      </c>
      <c r="J39" s="246">
        <v>86</v>
      </c>
      <c r="K39" s="246">
        <v>18</v>
      </c>
      <c r="L39" s="248">
        <v>11</v>
      </c>
      <c r="M39" s="249">
        <v>5588</v>
      </c>
    </row>
    <row r="40" spans="1:13">
      <c r="A40" s="243" t="s">
        <v>19</v>
      </c>
      <c r="B40" s="244">
        <v>2018</v>
      </c>
      <c r="C40" s="245">
        <v>1525</v>
      </c>
      <c r="D40" s="246">
        <v>98</v>
      </c>
      <c r="E40" s="247">
        <v>12</v>
      </c>
      <c r="F40" s="245">
        <v>157</v>
      </c>
      <c r="G40" s="246">
        <v>860</v>
      </c>
      <c r="H40" s="246">
        <v>462</v>
      </c>
      <c r="I40" s="246">
        <v>114</v>
      </c>
      <c r="J40" s="246">
        <v>30</v>
      </c>
      <c r="K40" s="246">
        <v>9</v>
      </c>
      <c r="L40" s="248">
        <v>3</v>
      </c>
      <c r="M40" s="249">
        <v>1635</v>
      </c>
    </row>
    <row r="41" spans="1:13">
      <c r="A41" s="250" t="s">
        <v>20</v>
      </c>
      <c r="B41" s="251">
        <v>2018</v>
      </c>
      <c r="C41" s="252">
        <v>6910</v>
      </c>
      <c r="D41" s="253">
        <v>462</v>
      </c>
      <c r="E41" s="254">
        <v>75</v>
      </c>
      <c r="F41" s="252">
        <v>751</v>
      </c>
      <c r="G41" s="253">
        <v>3728</v>
      </c>
      <c r="H41" s="253">
        <v>2168</v>
      </c>
      <c r="I41" s="253">
        <v>632</v>
      </c>
      <c r="J41" s="253">
        <v>122</v>
      </c>
      <c r="K41" s="253">
        <v>31</v>
      </c>
      <c r="L41" s="255">
        <v>15</v>
      </c>
      <c r="M41" s="256">
        <v>7447</v>
      </c>
    </row>
    <row r="42" spans="1:13">
      <c r="A42" s="236" t="s">
        <v>17</v>
      </c>
      <c r="B42" s="237">
        <v>2019</v>
      </c>
      <c r="C42" s="238">
        <v>410</v>
      </c>
      <c r="D42" s="239">
        <v>12</v>
      </c>
      <c r="E42" s="240">
        <v>2</v>
      </c>
      <c r="F42" s="238">
        <v>56</v>
      </c>
      <c r="G42" s="239">
        <v>236</v>
      </c>
      <c r="H42" s="239">
        <v>98</v>
      </c>
      <c r="I42" s="239">
        <v>30</v>
      </c>
      <c r="J42" s="239">
        <v>4</v>
      </c>
      <c r="K42" s="239">
        <v>0</v>
      </c>
      <c r="L42" s="241">
        <v>0</v>
      </c>
      <c r="M42" s="242">
        <v>424</v>
      </c>
    </row>
    <row r="43" spans="1:13">
      <c r="A43" s="243" t="s">
        <v>18</v>
      </c>
      <c r="B43" s="244">
        <v>2019</v>
      </c>
      <c r="C43" s="245">
        <v>6359</v>
      </c>
      <c r="D43" s="246">
        <v>496</v>
      </c>
      <c r="E43" s="247">
        <v>93</v>
      </c>
      <c r="F43" s="245">
        <v>768</v>
      </c>
      <c r="G43" s="246">
        <v>3369</v>
      </c>
      <c r="H43" s="246">
        <v>1992</v>
      </c>
      <c r="I43" s="246">
        <v>642</v>
      </c>
      <c r="J43" s="246">
        <v>148</v>
      </c>
      <c r="K43" s="246">
        <v>22</v>
      </c>
      <c r="L43" s="248">
        <v>7</v>
      </c>
      <c r="M43" s="249">
        <v>6948</v>
      </c>
    </row>
    <row r="44" spans="1:13">
      <c r="A44" s="243" t="s">
        <v>19</v>
      </c>
      <c r="B44" s="244">
        <v>2019</v>
      </c>
      <c r="C44" s="245">
        <v>2088</v>
      </c>
      <c r="D44" s="246">
        <v>140</v>
      </c>
      <c r="E44" s="247">
        <v>27</v>
      </c>
      <c r="F44" s="245">
        <v>238</v>
      </c>
      <c r="G44" s="246">
        <v>1171</v>
      </c>
      <c r="H44" s="246">
        <v>632</v>
      </c>
      <c r="I44" s="246">
        <v>166</v>
      </c>
      <c r="J44" s="246">
        <v>33</v>
      </c>
      <c r="K44" s="246">
        <v>14</v>
      </c>
      <c r="L44" s="248">
        <v>1</v>
      </c>
      <c r="M44" s="249">
        <v>2255</v>
      </c>
    </row>
    <row r="45" spans="1:13">
      <c r="A45" s="250" t="s">
        <v>20</v>
      </c>
      <c r="B45" s="251">
        <v>2019</v>
      </c>
      <c r="C45" s="252">
        <v>8857</v>
      </c>
      <c r="D45" s="253">
        <v>648</v>
      </c>
      <c r="E45" s="254">
        <v>122</v>
      </c>
      <c r="F45" s="252">
        <v>1062</v>
      </c>
      <c r="G45" s="253">
        <v>4776</v>
      </c>
      <c r="H45" s="253">
        <v>2722</v>
      </c>
      <c r="I45" s="253">
        <v>838</v>
      </c>
      <c r="J45" s="253">
        <v>185</v>
      </c>
      <c r="K45" s="253">
        <v>36</v>
      </c>
      <c r="L45" s="255">
        <v>8</v>
      </c>
      <c r="M45" s="256">
        <v>9627</v>
      </c>
    </row>
    <row r="46" spans="1:13">
      <c r="A46" s="236" t="s">
        <v>17</v>
      </c>
      <c r="B46" s="237">
        <v>2020</v>
      </c>
      <c r="C46" s="238">
        <v>781</v>
      </c>
      <c r="D46" s="239">
        <v>23</v>
      </c>
      <c r="E46" s="240">
        <v>11</v>
      </c>
      <c r="F46" s="238">
        <v>95</v>
      </c>
      <c r="G46" s="239">
        <v>476</v>
      </c>
      <c r="H46" s="239">
        <v>176</v>
      </c>
      <c r="I46" s="239">
        <v>52</v>
      </c>
      <c r="J46" s="239">
        <v>12</v>
      </c>
      <c r="K46" s="239">
        <v>3</v>
      </c>
      <c r="L46" s="241">
        <v>1</v>
      </c>
      <c r="M46" s="242">
        <v>815</v>
      </c>
    </row>
    <row r="47" spans="1:13">
      <c r="A47" s="243" t="s">
        <v>18</v>
      </c>
      <c r="B47" s="244">
        <v>2020</v>
      </c>
      <c r="C47" s="245">
        <v>6992</v>
      </c>
      <c r="D47" s="246">
        <v>478</v>
      </c>
      <c r="E47" s="247">
        <v>69</v>
      </c>
      <c r="F47" s="245">
        <v>890</v>
      </c>
      <c r="G47" s="246">
        <v>3540</v>
      </c>
      <c r="H47" s="246">
        <v>2198</v>
      </c>
      <c r="I47" s="246">
        <v>762</v>
      </c>
      <c r="J47" s="246">
        <v>120</v>
      </c>
      <c r="K47" s="246">
        <v>19</v>
      </c>
      <c r="L47" s="248">
        <v>10</v>
      </c>
      <c r="M47" s="249">
        <v>7539</v>
      </c>
    </row>
    <row r="48" spans="1:13">
      <c r="A48" s="243" t="s">
        <v>19</v>
      </c>
      <c r="B48" s="244">
        <v>2020</v>
      </c>
      <c r="C48" s="245">
        <v>2243</v>
      </c>
      <c r="D48" s="246">
        <v>154</v>
      </c>
      <c r="E48" s="247">
        <v>36</v>
      </c>
      <c r="F48" s="245">
        <v>245</v>
      </c>
      <c r="G48" s="246">
        <v>1219</v>
      </c>
      <c r="H48" s="246">
        <v>692</v>
      </c>
      <c r="I48" s="246">
        <v>224</v>
      </c>
      <c r="J48" s="246">
        <v>35</v>
      </c>
      <c r="K48" s="246">
        <v>16</v>
      </c>
      <c r="L48" s="248">
        <v>2</v>
      </c>
      <c r="M48" s="249">
        <v>2433</v>
      </c>
    </row>
    <row r="49" spans="1:13">
      <c r="A49" s="250" t="s">
        <v>20</v>
      </c>
      <c r="B49" s="251">
        <v>2020</v>
      </c>
      <c r="C49" s="252">
        <v>10016</v>
      </c>
      <c r="D49" s="253">
        <v>655</v>
      </c>
      <c r="E49" s="254">
        <v>116</v>
      </c>
      <c r="F49" s="252">
        <v>1230</v>
      </c>
      <c r="G49" s="253">
        <v>5235</v>
      </c>
      <c r="H49" s="253">
        <v>3066</v>
      </c>
      <c r="I49" s="253">
        <v>1038</v>
      </c>
      <c r="J49" s="253">
        <v>167</v>
      </c>
      <c r="K49" s="253">
        <v>38</v>
      </c>
      <c r="L49" s="255">
        <v>13</v>
      </c>
      <c r="M49" s="256">
        <v>10787</v>
      </c>
    </row>
    <row r="50" spans="1:13">
      <c r="A50" s="236" t="s">
        <v>17</v>
      </c>
      <c r="B50" s="237">
        <v>2021</v>
      </c>
      <c r="C50" s="238">
        <v>935</v>
      </c>
      <c r="D50" s="239">
        <v>27</v>
      </c>
      <c r="E50" s="240">
        <v>12</v>
      </c>
      <c r="F50" s="238">
        <v>101</v>
      </c>
      <c r="G50" s="239">
        <v>576</v>
      </c>
      <c r="H50" s="239">
        <v>197</v>
      </c>
      <c r="I50" s="239">
        <v>71</v>
      </c>
      <c r="J50" s="239">
        <v>25</v>
      </c>
      <c r="K50" s="239">
        <v>2</v>
      </c>
      <c r="L50" s="241">
        <v>2</v>
      </c>
      <c r="M50" s="242">
        <v>974</v>
      </c>
    </row>
    <row r="51" spans="1:13">
      <c r="A51" s="243" t="s">
        <v>18</v>
      </c>
      <c r="B51" s="244">
        <v>2021</v>
      </c>
      <c r="C51" s="245">
        <v>8165</v>
      </c>
      <c r="D51" s="246">
        <v>653</v>
      </c>
      <c r="E51" s="247">
        <v>118</v>
      </c>
      <c r="F51" s="245">
        <v>1096</v>
      </c>
      <c r="G51" s="246">
        <v>4158</v>
      </c>
      <c r="H51" s="246">
        <v>2488</v>
      </c>
      <c r="I51" s="246">
        <v>971</v>
      </c>
      <c r="J51" s="246">
        <v>183</v>
      </c>
      <c r="K51" s="246">
        <v>28</v>
      </c>
      <c r="L51" s="248">
        <v>12</v>
      </c>
      <c r="M51" s="249">
        <v>8936</v>
      </c>
    </row>
    <row r="52" spans="1:13">
      <c r="A52" s="243" t="s">
        <v>19</v>
      </c>
      <c r="B52" s="244">
        <v>2021</v>
      </c>
      <c r="C52" s="245">
        <v>2996</v>
      </c>
      <c r="D52" s="246">
        <v>230</v>
      </c>
      <c r="E52" s="247">
        <v>48</v>
      </c>
      <c r="F52" s="245">
        <v>286</v>
      </c>
      <c r="G52" s="246">
        <v>1572</v>
      </c>
      <c r="H52" s="246">
        <v>1002</v>
      </c>
      <c r="I52" s="246">
        <v>322</v>
      </c>
      <c r="J52" s="246">
        <v>68</v>
      </c>
      <c r="K52" s="246">
        <v>20</v>
      </c>
      <c r="L52" s="248">
        <v>4</v>
      </c>
      <c r="M52" s="249">
        <v>3274</v>
      </c>
    </row>
    <row r="53" spans="1:13">
      <c r="A53" s="250" t="s">
        <v>20</v>
      </c>
      <c r="B53" s="251">
        <v>2021</v>
      </c>
      <c r="C53" s="252">
        <v>12097</v>
      </c>
      <c r="D53" s="253">
        <v>910</v>
      </c>
      <c r="E53" s="254">
        <v>178</v>
      </c>
      <c r="F53" s="252">
        <v>1483</v>
      </c>
      <c r="G53" s="253">
        <v>6306</v>
      </c>
      <c r="H53" s="253">
        <v>3687</v>
      </c>
      <c r="I53" s="253">
        <v>1364</v>
      </c>
      <c r="J53" s="253">
        <v>277</v>
      </c>
      <c r="K53" s="253">
        <v>50</v>
      </c>
      <c r="L53" s="255">
        <v>18</v>
      </c>
      <c r="M53" s="256">
        <v>13185</v>
      </c>
    </row>
    <row r="54" spans="1:13">
      <c r="A54" s="236" t="s">
        <v>17</v>
      </c>
      <c r="B54" s="237">
        <v>2022</v>
      </c>
      <c r="C54" s="238">
        <v>767</v>
      </c>
      <c r="D54" s="239">
        <v>26</v>
      </c>
      <c r="E54" s="240">
        <v>7</v>
      </c>
      <c r="F54" s="238">
        <v>97</v>
      </c>
      <c r="G54" s="239">
        <v>440</v>
      </c>
      <c r="H54" s="239">
        <v>168</v>
      </c>
      <c r="I54" s="239">
        <v>65</v>
      </c>
      <c r="J54" s="239">
        <v>22</v>
      </c>
      <c r="K54" s="239">
        <v>5</v>
      </c>
      <c r="L54" s="241">
        <v>3</v>
      </c>
      <c r="M54" s="242">
        <v>800</v>
      </c>
    </row>
    <row r="55" spans="1:13">
      <c r="A55" s="243" t="s">
        <v>18</v>
      </c>
      <c r="B55" s="244">
        <v>2022</v>
      </c>
      <c r="C55" s="245">
        <v>7392</v>
      </c>
      <c r="D55" s="246">
        <v>621</v>
      </c>
      <c r="E55" s="247">
        <v>131</v>
      </c>
      <c r="F55" s="245">
        <v>1051</v>
      </c>
      <c r="G55" s="246">
        <v>3668</v>
      </c>
      <c r="H55" s="246">
        <v>2234</v>
      </c>
      <c r="I55" s="246">
        <v>962</v>
      </c>
      <c r="J55" s="246">
        <v>189</v>
      </c>
      <c r="K55" s="246">
        <v>31</v>
      </c>
      <c r="L55" s="248">
        <v>9</v>
      </c>
      <c r="M55" s="249">
        <v>8144</v>
      </c>
    </row>
    <row r="56" spans="1:13">
      <c r="A56" s="243" t="s">
        <v>19</v>
      </c>
      <c r="B56" s="244">
        <v>2022</v>
      </c>
      <c r="C56" s="245">
        <v>2873</v>
      </c>
      <c r="D56" s="246">
        <v>211</v>
      </c>
      <c r="E56" s="247">
        <v>51</v>
      </c>
      <c r="F56" s="245">
        <v>314</v>
      </c>
      <c r="G56" s="246">
        <v>1474</v>
      </c>
      <c r="H56" s="246">
        <v>922</v>
      </c>
      <c r="I56" s="246">
        <v>328</v>
      </c>
      <c r="J56" s="246">
        <v>68</v>
      </c>
      <c r="K56" s="246">
        <v>24</v>
      </c>
      <c r="L56" s="248">
        <v>5</v>
      </c>
      <c r="M56" s="249">
        <v>3135</v>
      </c>
    </row>
    <row r="57" spans="1:13">
      <c r="A57" s="250" t="s">
        <v>20</v>
      </c>
      <c r="B57" s="251">
        <v>2022</v>
      </c>
      <c r="C57" s="252">
        <v>11032</v>
      </c>
      <c r="D57" s="253">
        <v>858</v>
      </c>
      <c r="E57" s="254">
        <v>189</v>
      </c>
      <c r="F57" s="252">
        <v>1462</v>
      </c>
      <c r="G57" s="253">
        <v>5582</v>
      </c>
      <c r="H57" s="253">
        <v>3324</v>
      </c>
      <c r="I57" s="253">
        <v>1355</v>
      </c>
      <c r="J57" s="253">
        <v>279</v>
      </c>
      <c r="K57" s="253">
        <v>60</v>
      </c>
      <c r="L57" s="255">
        <v>17</v>
      </c>
      <c r="M57" s="256">
        <v>12079</v>
      </c>
    </row>
    <row r="58" spans="1:13">
      <c r="A58" s="236" t="s">
        <v>17</v>
      </c>
      <c r="B58" s="237">
        <v>2023</v>
      </c>
      <c r="C58" s="238">
        <v>783</v>
      </c>
      <c r="D58" s="239">
        <v>26</v>
      </c>
      <c r="E58" s="240">
        <v>6</v>
      </c>
      <c r="F58" s="238">
        <v>130</v>
      </c>
      <c r="G58" s="239">
        <v>451</v>
      </c>
      <c r="H58" s="239">
        <v>169</v>
      </c>
      <c r="I58" s="239">
        <v>57</v>
      </c>
      <c r="J58" s="239">
        <v>6</v>
      </c>
      <c r="K58" s="239">
        <v>0</v>
      </c>
      <c r="L58" s="241">
        <v>2</v>
      </c>
      <c r="M58" s="242">
        <v>815</v>
      </c>
    </row>
    <row r="59" spans="1:13">
      <c r="A59" s="243" t="s">
        <v>18</v>
      </c>
      <c r="B59" s="244">
        <v>2023</v>
      </c>
      <c r="C59" s="245">
        <v>7722</v>
      </c>
      <c r="D59" s="246">
        <v>587</v>
      </c>
      <c r="E59" s="247">
        <v>179</v>
      </c>
      <c r="F59" s="245">
        <v>1064</v>
      </c>
      <c r="G59" s="246">
        <v>3642</v>
      </c>
      <c r="H59" s="246">
        <v>2404</v>
      </c>
      <c r="I59" s="246">
        <v>1081</v>
      </c>
      <c r="J59" s="246">
        <v>249</v>
      </c>
      <c r="K59" s="246">
        <v>33</v>
      </c>
      <c r="L59" s="248">
        <v>15</v>
      </c>
      <c r="M59" s="249">
        <v>8488</v>
      </c>
    </row>
    <row r="60" spans="1:13">
      <c r="A60" s="243" t="s">
        <v>19</v>
      </c>
      <c r="B60" s="244">
        <v>2023</v>
      </c>
      <c r="C60" s="245">
        <v>3023</v>
      </c>
      <c r="D60" s="246">
        <v>261</v>
      </c>
      <c r="E60" s="247">
        <v>49</v>
      </c>
      <c r="F60" s="245">
        <v>291</v>
      </c>
      <c r="G60" s="246">
        <v>1497</v>
      </c>
      <c r="H60" s="246">
        <v>1029</v>
      </c>
      <c r="I60" s="246">
        <v>399</v>
      </c>
      <c r="J60" s="246">
        <v>82</v>
      </c>
      <c r="K60" s="246">
        <v>34</v>
      </c>
      <c r="L60" s="248">
        <v>1</v>
      </c>
      <c r="M60" s="249">
        <v>3333</v>
      </c>
    </row>
    <row r="61" spans="1:13">
      <c r="A61" s="250" t="s">
        <v>20</v>
      </c>
      <c r="B61" s="251">
        <v>2023</v>
      </c>
      <c r="C61" s="252">
        <v>11528</v>
      </c>
      <c r="D61" s="253">
        <v>874</v>
      </c>
      <c r="E61" s="254">
        <v>234</v>
      </c>
      <c r="F61" s="252">
        <v>1485</v>
      </c>
      <c r="G61" s="253">
        <v>5590</v>
      </c>
      <c r="H61" s="253">
        <v>3602</v>
      </c>
      <c r="I61" s="253">
        <v>1537</v>
      </c>
      <c r="J61" s="253">
        <v>337</v>
      </c>
      <c r="K61" s="253">
        <v>67</v>
      </c>
      <c r="L61" s="255">
        <v>18</v>
      </c>
      <c r="M61" s="256">
        <v>12636</v>
      </c>
    </row>
    <row r="62" spans="1:13">
      <c r="A62" s="236" t="s">
        <v>17</v>
      </c>
      <c r="B62" s="237">
        <v>2024</v>
      </c>
      <c r="C62" s="238">
        <v>778</v>
      </c>
      <c r="D62" s="239">
        <v>36</v>
      </c>
      <c r="E62" s="240">
        <v>13</v>
      </c>
      <c r="F62" s="238">
        <v>99</v>
      </c>
      <c r="G62" s="239">
        <v>456</v>
      </c>
      <c r="H62" s="239">
        <v>179</v>
      </c>
      <c r="I62" s="239">
        <v>64</v>
      </c>
      <c r="J62" s="239">
        <v>22</v>
      </c>
      <c r="K62" s="239">
        <v>5</v>
      </c>
      <c r="L62" s="241">
        <v>2</v>
      </c>
      <c r="M62" s="242">
        <v>827</v>
      </c>
    </row>
    <row r="63" spans="1:13">
      <c r="A63" s="243" t="s">
        <v>18</v>
      </c>
      <c r="B63" s="244">
        <v>2024</v>
      </c>
      <c r="C63" s="245">
        <v>7999</v>
      </c>
      <c r="D63" s="246">
        <v>756</v>
      </c>
      <c r="E63" s="247">
        <v>192</v>
      </c>
      <c r="F63" s="245">
        <v>988</v>
      </c>
      <c r="G63" s="246">
        <v>3658</v>
      </c>
      <c r="H63" s="246">
        <v>2620</v>
      </c>
      <c r="I63" s="246">
        <v>1339</v>
      </c>
      <c r="J63" s="246">
        <v>278</v>
      </c>
      <c r="K63" s="246">
        <v>49</v>
      </c>
      <c r="L63" s="248">
        <v>15</v>
      </c>
      <c r="M63" s="249">
        <v>8947</v>
      </c>
    </row>
    <row r="64" spans="1:13">
      <c r="A64" s="243" t="s">
        <v>19</v>
      </c>
      <c r="B64" s="244">
        <v>2024</v>
      </c>
      <c r="C64" s="245">
        <v>3101</v>
      </c>
      <c r="D64" s="246">
        <v>263</v>
      </c>
      <c r="E64" s="247">
        <v>51</v>
      </c>
      <c r="F64" s="245">
        <v>325</v>
      </c>
      <c r="G64" s="246">
        <v>1436</v>
      </c>
      <c r="H64" s="246">
        <v>1044</v>
      </c>
      <c r="I64" s="246">
        <v>483</v>
      </c>
      <c r="J64" s="246">
        <v>99</v>
      </c>
      <c r="K64" s="246">
        <v>24</v>
      </c>
      <c r="L64" s="248">
        <v>4</v>
      </c>
      <c r="M64" s="249">
        <v>3415</v>
      </c>
    </row>
    <row r="65" spans="1:16350">
      <c r="A65" s="250" t="s">
        <v>20</v>
      </c>
      <c r="B65" s="251">
        <v>2024</v>
      </c>
      <c r="C65" s="252">
        <v>11878</v>
      </c>
      <c r="D65" s="253">
        <v>1055</v>
      </c>
      <c r="E65" s="254">
        <v>256</v>
      </c>
      <c r="F65" s="252">
        <v>1412</v>
      </c>
      <c r="G65" s="253">
        <v>5550</v>
      </c>
      <c r="H65" s="253">
        <v>3843</v>
      </c>
      <c r="I65" s="253">
        <v>1886</v>
      </c>
      <c r="J65" s="253">
        <v>399</v>
      </c>
      <c r="K65" s="253">
        <v>78</v>
      </c>
      <c r="L65" s="255">
        <v>21</v>
      </c>
      <c r="M65" s="256">
        <v>13189</v>
      </c>
    </row>
    <row r="66" spans="1:16350" s="3" customFormat="1" ht="17.45" customHeight="1">
      <c r="A66" s="319" t="s">
        <v>156</v>
      </c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  <c r="WSW66" s="11"/>
      <c r="WSX66" s="11"/>
      <c r="WSY66" s="11"/>
      <c r="WSZ66" s="11"/>
      <c r="WTA66" s="11"/>
      <c r="WTB66" s="11"/>
      <c r="WTC66" s="11"/>
      <c r="WTD66" s="11"/>
      <c r="WTE66" s="11"/>
      <c r="WTF66" s="11"/>
      <c r="WTG66" s="11"/>
      <c r="WTH66" s="11"/>
      <c r="WTI66" s="11"/>
      <c r="WTJ66" s="11"/>
      <c r="WTK66" s="11"/>
      <c r="WTL66" s="11"/>
      <c r="WTM66" s="11"/>
      <c r="WTN66" s="11"/>
      <c r="WTO66" s="11"/>
      <c r="WTP66" s="11"/>
      <c r="WTQ66" s="11"/>
      <c r="WTR66" s="11"/>
      <c r="WTS66" s="11"/>
      <c r="WTT66" s="11"/>
      <c r="WTU66" s="11"/>
      <c r="WTV66" s="11"/>
      <c r="WTW66" s="11"/>
      <c r="WTX66" s="11"/>
      <c r="WTY66" s="11"/>
      <c r="WTZ66" s="11"/>
      <c r="WUA66" s="11"/>
      <c r="WUB66" s="11"/>
      <c r="WUC66" s="11"/>
      <c r="WUD66" s="11"/>
      <c r="WUE66" s="11"/>
      <c r="WUF66" s="11"/>
      <c r="WUG66" s="11"/>
      <c r="WUH66" s="11"/>
      <c r="WUI66" s="11"/>
      <c r="WUJ66" s="11"/>
      <c r="WUK66" s="11"/>
      <c r="WUL66" s="11"/>
      <c r="WUM66" s="11"/>
      <c r="WUN66" s="11"/>
      <c r="WUO66" s="11"/>
      <c r="WUP66" s="11"/>
      <c r="WUQ66" s="11"/>
      <c r="WUR66" s="11"/>
      <c r="WUS66" s="11"/>
      <c r="WUT66" s="11"/>
      <c r="WUU66" s="11"/>
      <c r="WUV66" s="11"/>
      <c r="WUW66" s="11"/>
      <c r="WUX66" s="11"/>
      <c r="WUY66" s="11"/>
      <c r="WUZ66" s="11"/>
      <c r="WVA66" s="11"/>
      <c r="WVB66" s="11"/>
      <c r="WVC66" s="11"/>
      <c r="WVD66" s="11"/>
      <c r="WVE66" s="11"/>
      <c r="WVF66" s="11"/>
      <c r="WVG66" s="11"/>
      <c r="WVH66" s="11"/>
      <c r="WVI66" s="11"/>
      <c r="WVJ66" s="11"/>
      <c r="WVK66" s="11"/>
      <c r="WVL66" s="11"/>
      <c r="WVM66" s="11"/>
      <c r="WVN66" s="11"/>
      <c r="WVO66" s="11"/>
      <c r="WVP66" s="11"/>
      <c r="WVQ66" s="11"/>
      <c r="WVR66" s="11"/>
      <c r="WVS66" s="11"/>
      <c r="WVT66" s="11"/>
      <c r="WVU66" s="11"/>
      <c r="WVV66" s="11"/>
      <c r="WVW66" s="11"/>
      <c r="WVX66" s="11"/>
      <c r="WVY66" s="11"/>
      <c r="WVZ66" s="11"/>
      <c r="WWA66" s="11"/>
      <c r="WWB66" s="11"/>
      <c r="WWC66" s="11"/>
      <c r="WWD66" s="11"/>
      <c r="WWE66" s="11"/>
      <c r="WWF66" s="11"/>
      <c r="WWG66" s="11"/>
      <c r="WWH66" s="11"/>
      <c r="WWI66" s="11"/>
      <c r="WWJ66" s="11"/>
      <c r="WWK66" s="11"/>
      <c r="WWL66" s="11"/>
      <c r="WWM66" s="11"/>
      <c r="WWN66" s="11"/>
      <c r="WWO66" s="11"/>
      <c r="WWP66" s="11"/>
      <c r="WWQ66" s="11"/>
      <c r="WWR66" s="11"/>
      <c r="WWS66" s="11"/>
      <c r="WWT66" s="11"/>
      <c r="WWU66" s="11"/>
      <c r="WWV66" s="11"/>
      <c r="WWW66" s="11"/>
      <c r="WWX66" s="11"/>
      <c r="WWY66" s="11"/>
      <c r="WWZ66" s="11"/>
      <c r="WXA66" s="11"/>
      <c r="WXB66" s="11"/>
      <c r="WXC66" s="11"/>
      <c r="WXD66" s="11"/>
      <c r="WXE66" s="11"/>
      <c r="WXF66" s="11"/>
      <c r="WXG66" s="11"/>
      <c r="WXH66" s="11"/>
      <c r="WXI66" s="11"/>
      <c r="WXJ66" s="11"/>
      <c r="WXK66" s="11"/>
      <c r="WXL66" s="11"/>
      <c r="WXM66" s="11"/>
      <c r="WXN66" s="11"/>
      <c r="WXO66" s="11"/>
      <c r="WXP66" s="11"/>
      <c r="WXQ66" s="11"/>
      <c r="WXR66" s="11"/>
      <c r="WXS66" s="11"/>
      <c r="WXT66" s="11"/>
      <c r="WXU66" s="11"/>
      <c r="WXV66" s="11"/>
      <c r="WXW66" s="11"/>
      <c r="WXX66" s="11"/>
      <c r="WXY66" s="11"/>
      <c r="WXZ66" s="11"/>
      <c r="WYA66" s="11"/>
      <c r="WYB66" s="11"/>
      <c r="WYC66" s="11"/>
      <c r="WYD66" s="11"/>
      <c r="WYE66" s="11"/>
      <c r="WYF66" s="11"/>
      <c r="WYG66" s="11"/>
      <c r="WYH66" s="11"/>
      <c r="WYI66" s="11"/>
      <c r="WYJ66" s="11"/>
      <c r="WYK66" s="11"/>
      <c r="WYL66" s="11"/>
      <c r="WYM66" s="11"/>
      <c r="WYN66" s="11"/>
      <c r="WYO66" s="11"/>
      <c r="WYP66" s="11"/>
      <c r="WYQ66" s="11"/>
      <c r="WYR66" s="11"/>
      <c r="WYS66" s="11"/>
      <c r="WYT66" s="11"/>
      <c r="WYU66" s="11"/>
      <c r="WYV66" s="11"/>
      <c r="WYW66" s="11"/>
      <c r="WYX66" s="11"/>
      <c r="WYY66" s="11"/>
      <c r="WYZ66" s="11"/>
      <c r="WZA66" s="11"/>
      <c r="WZB66" s="11"/>
      <c r="WZC66" s="11"/>
      <c r="WZD66" s="11"/>
      <c r="WZE66" s="11"/>
      <c r="WZF66" s="11"/>
      <c r="WZG66" s="11"/>
      <c r="WZH66" s="11"/>
      <c r="WZI66" s="11"/>
      <c r="WZJ66" s="11"/>
      <c r="WZK66" s="11"/>
      <c r="WZL66" s="11"/>
      <c r="WZM66" s="11"/>
      <c r="WZN66" s="11"/>
      <c r="WZO66" s="11"/>
      <c r="WZP66" s="11"/>
      <c r="WZQ66" s="11"/>
      <c r="WZR66" s="11"/>
      <c r="WZS66" s="11"/>
      <c r="WZT66" s="11"/>
      <c r="WZU66" s="11"/>
      <c r="WZV66" s="11"/>
      <c r="WZW66" s="11"/>
      <c r="WZX66" s="11"/>
      <c r="WZY66" s="11"/>
      <c r="WZZ66" s="11"/>
      <c r="XAA66" s="11"/>
      <c r="XAB66" s="11"/>
      <c r="XAC66" s="11"/>
      <c r="XAD66" s="11"/>
      <c r="XAE66" s="11"/>
      <c r="XAF66" s="11"/>
      <c r="XAG66" s="11"/>
      <c r="XAH66" s="11"/>
      <c r="XAI66" s="11"/>
      <c r="XAJ66" s="11"/>
      <c r="XAK66" s="11"/>
      <c r="XAL66" s="11"/>
      <c r="XAM66" s="11"/>
      <c r="XAN66" s="11"/>
      <c r="XAO66" s="11"/>
      <c r="XAP66" s="11"/>
      <c r="XAQ66" s="11"/>
      <c r="XAR66" s="11"/>
      <c r="XAS66" s="11"/>
      <c r="XAT66" s="11"/>
      <c r="XAU66" s="11"/>
      <c r="XAV66" s="11"/>
      <c r="XAW66" s="11"/>
      <c r="XAX66" s="11"/>
      <c r="XAY66" s="11"/>
      <c r="XAZ66" s="11"/>
      <c r="XBA66" s="11"/>
      <c r="XBB66" s="11"/>
      <c r="XBC66" s="11"/>
      <c r="XBD66" s="11"/>
      <c r="XBE66" s="11"/>
      <c r="XBF66" s="11"/>
      <c r="XBG66" s="11"/>
      <c r="XBH66" s="11"/>
      <c r="XBI66" s="11"/>
      <c r="XBJ66" s="11"/>
      <c r="XBK66" s="11"/>
      <c r="XBL66" s="11"/>
      <c r="XBM66" s="11"/>
      <c r="XBN66" s="11"/>
      <c r="XBO66" s="11"/>
      <c r="XBP66" s="11"/>
      <c r="XBQ66" s="11"/>
      <c r="XBR66" s="11"/>
      <c r="XBS66" s="11"/>
      <c r="XBT66" s="11"/>
      <c r="XBU66" s="11"/>
      <c r="XBV66" s="11"/>
      <c r="XBW66" s="11"/>
      <c r="XBX66" s="11"/>
      <c r="XBY66" s="11"/>
      <c r="XBZ66" s="11"/>
      <c r="XCA66" s="11"/>
      <c r="XCB66" s="11"/>
      <c r="XCC66" s="11"/>
      <c r="XCD66" s="11"/>
      <c r="XCE66" s="11"/>
      <c r="XCF66" s="11"/>
      <c r="XCG66" s="11"/>
      <c r="XCH66" s="11"/>
      <c r="XCI66" s="11"/>
      <c r="XCJ66" s="11"/>
      <c r="XCK66" s="11"/>
      <c r="XCL66" s="11"/>
      <c r="XCM66" s="11"/>
      <c r="XCN66" s="11"/>
      <c r="XCO66" s="11"/>
      <c r="XCP66" s="11"/>
      <c r="XCQ66" s="11"/>
      <c r="XCR66" s="11"/>
      <c r="XCS66" s="11"/>
      <c r="XCT66" s="11"/>
      <c r="XCU66" s="11"/>
      <c r="XCV66" s="11"/>
      <c r="XCW66" s="11"/>
      <c r="XCX66" s="11"/>
      <c r="XCY66" s="11"/>
      <c r="XCZ66" s="11"/>
      <c r="XDA66" s="11"/>
      <c r="XDB66" s="11"/>
      <c r="XDC66" s="11"/>
      <c r="XDD66" s="11"/>
      <c r="XDE66" s="11"/>
      <c r="XDF66" s="11"/>
      <c r="XDG66" s="11"/>
      <c r="XDH66" s="11"/>
      <c r="XDI66" s="11"/>
      <c r="XDJ66" s="11"/>
      <c r="XDK66" s="11"/>
      <c r="XDL66" s="11"/>
      <c r="XDM66" s="11"/>
      <c r="XDN66" s="11"/>
      <c r="XDO66" s="11"/>
      <c r="XDP66" s="11"/>
      <c r="XDQ66" s="11"/>
      <c r="XDR66" s="11"/>
      <c r="XDS66" s="11"/>
      <c r="XDT66" s="11"/>
      <c r="XDU66" s="11"/>
      <c r="XDV66" s="11"/>
    </row>
    <row r="67" spans="1:16350" s="3" customFormat="1" ht="17.45" customHeight="1">
      <c r="A67" s="341" t="s">
        <v>129</v>
      </c>
      <c r="B67" s="342"/>
      <c r="C67" s="342"/>
      <c r="D67" s="342"/>
      <c r="E67" s="342"/>
      <c r="F67" s="342"/>
      <c r="G67" s="342"/>
      <c r="H67" s="342"/>
      <c r="I67" s="342"/>
      <c r="J67" s="342"/>
      <c r="K67" s="342"/>
      <c r="L67" s="342"/>
      <c r="M67" s="343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  <c r="XDN67" s="11"/>
      <c r="XDO67" s="11"/>
      <c r="XDP67" s="11"/>
      <c r="XDQ67" s="11"/>
      <c r="XDR67" s="11"/>
      <c r="XDS67" s="11"/>
      <c r="XDT67" s="11"/>
      <c r="XDU67" s="11"/>
      <c r="XDV67" s="11"/>
    </row>
    <row r="68" spans="1:16350" s="2" customFormat="1" ht="17.45" customHeight="1">
      <c r="A68" s="344" t="s">
        <v>157</v>
      </c>
      <c r="B68" s="345"/>
      <c r="C68" s="345"/>
      <c r="D68" s="345"/>
      <c r="E68" s="345"/>
      <c r="F68" s="345"/>
      <c r="G68" s="345"/>
      <c r="H68" s="345"/>
      <c r="I68" s="345"/>
      <c r="J68" s="345"/>
      <c r="K68" s="345"/>
      <c r="L68" s="345"/>
      <c r="M68" s="346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  <c r="XDN68" s="11"/>
      <c r="XDO68" s="11"/>
      <c r="XDP68" s="11"/>
      <c r="XDQ68" s="11"/>
      <c r="XDR68" s="11"/>
      <c r="XDS68" s="11"/>
      <c r="XDT68" s="11"/>
      <c r="XDU68" s="11"/>
      <c r="XDV68" s="11"/>
    </row>
    <row r="69" spans="1:16350">
      <c r="A69" s="257"/>
      <c r="B69" s="258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</row>
    <row r="70" spans="1:16350" ht="14.45" customHeight="1">
      <c r="A70" s="334" t="s">
        <v>44</v>
      </c>
      <c r="B70" s="334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</row>
    <row r="71" spans="1:16350">
      <c r="A71" s="284"/>
      <c r="B71" s="284"/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284"/>
    </row>
    <row r="72" spans="1:16350">
      <c r="A72" s="257"/>
      <c r="B72" s="258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</row>
    <row r="73" spans="1:16350">
      <c r="A73" s="57" t="s">
        <v>2</v>
      </c>
      <c r="B73" s="258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</row>
  </sheetData>
  <mergeCells count="19">
    <mergeCell ref="A66:M66"/>
    <mergeCell ref="A67:M67"/>
    <mergeCell ref="A68:M68"/>
    <mergeCell ref="A70:M70"/>
    <mergeCell ref="A35:A37"/>
    <mergeCell ref="B35:B37"/>
    <mergeCell ref="C35:M35"/>
    <mergeCell ref="C36:E36"/>
    <mergeCell ref="F36:L36"/>
    <mergeCell ref="M36:M37"/>
    <mergeCell ref="A1:M1"/>
    <mergeCell ref="A2:M2"/>
    <mergeCell ref="A3:M3"/>
    <mergeCell ref="A4:A6"/>
    <mergeCell ref="B4:B6"/>
    <mergeCell ref="C4:M4"/>
    <mergeCell ref="C5:E5"/>
    <mergeCell ref="F5:L5"/>
    <mergeCell ref="M5:M6"/>
  </mergeCells>
  <hyperlinks>
    <hyperlink ref="A73" location="index!A1" display="Retour à l'index" xr:uid="{00000000-0004-0000-0D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S33"/>
  <sheetViews>
    <sheetView showGridLines="0" zoomScale="80" zoomScaleNormal="80" zoomScaleSheetLayoutView="100" workbookViewId="0"/>
  </sheetViews>
  <sheetFormatPr baseColWidth="10" defaultColWidth="12.28515625" defaultRowHeight="12"/>
  <cols>
    <col min="1" max="1" width="30.85546875" style="2" customWidth="1"/>
    <col min="2" max="19" width="12.140625" style="2" customWidth="1"/>
    <col min="20" max="251" width="8" style="2" customWidth="1"/>
    <col min="252" max="252" width="35.7109375" style="2" customWidth="1"/>
    <col min="253" max="16384" width="12.28515625" style="2"/>
  </cols>
  <sheetData>
    <row r="1" spans="1:19" ht="20.45" customHeight="1">
      <c r="A1" s="277" t="s">
        <v>126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2"/>
    </row>
    <row r="2" spans="1:19" ht="19.899999999999999" customHeight="1">
      <c r="A2" s="296" t="s">
        <v>127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8"/>
    </row>
    <row r="3" spans="1:19" s="1" customFormat="1" ht="20.45" customHeight="1">
      <c r="A3" s="278" t="s">
        <v>170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80"/>
    </row>
    <row r="4" spans="1:19" ht="20.100000000000001" customHeight="1">
      <c r="A4" s="34"/>
      <c r="B4" s="36">
        <v>2007</v>
      </c>
      <c r="C4" s="35">
        <v>2008</v>
      </c>
      <c r="D4" s="36">
        <v>2009</v>
      </c>
      <c r="E4" s="35">
        <v>2010</v>
      </c>
      <c r="F4" s="35">
        <v>2011</v>
      </c>
      <c r="G4" s="36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  <c r="R4" s="37">
        <v>2023</v>
      </c>
      <c r="S4" s="37">
        <v>2024</v>
      </c>
    </row>
    <row r="5" spans="1:19" s="3" customFormat="1" ht="15" customHeight="1">
      <c r="A5" s="38" t="s">
        <v>17</v>
      </c>
      <c r="B5" s="39">
        <v>4078</v>
      </c>
      <c r="C5" s="39">
        <v>3997</v>
      </c>
      <c r="D5" s="39">
        <v>4083</v>
      </c>
      <c r="E5" s="39">
        <v>3767</v>
      </c>
      <c r="F5" s="39">
        <v>3905</v>
      </c>
      <c r="G5" s="39">
        <v>3884</v>
      </c>
      <c r="H5" s="39">
        <v>3580</v>
      </c>
      <c r="I5" s="39">
        <v>3707</v>
      </c>
      <c r="J5" s="39">
        <v>3759</v>
      </c>
      <c r="K5" s="39">
        <v>3881</v>
      </c>
      <c r="L5" s="39">
        <v>3846</v>
      </c>
      <c r="M5" s="40">
        <v>3833</v>
      </c>
      <c r="N5" s="40">
        <v>3928</v>
      </c>
      <c r="O5" s="40">
        <v>3224</v>
      </c>
      <c r="P5" s="40">
        <v>3545</v>
      </c>
      <c r="Q5" s="40">
        <v>4171</v>
      </c>
      <c r="R5" s="40">
        <v>3771</v>
      </c>
      <c r="S5" s="40">
        <v>3704</v>
      </c>
    </row>
    <row r="6" spans="1:19" ht="15" customHeight="1">
      <c r="A6" s="41" t="s">
        <v>0</v>
      </c>
      <c r="B6" s="42">
        <v>4248</v>
      </c>
      <c r="C6" s="42">
        <v>4063</v>
      </c>
      <c r="D6" s="42">
        <v>3956</v>
      </c>
      <c r="E6" s="42">
        <v>3791</v>
      </c>
      <c r="F6" s="42">
        <v>3949</v>
      </c>
      <c r="G6" s="42">
        <v>3879</v>
      </c>
      <c r="H6" s="42">
        <v>3610</v>
      </c>
      <c r="I6" s="42">
        <v>3557</v>
      </c>
      <c r="J6" s="42">
        <v>3406</v>
      </c>
      <c r="K6" s="42">
        <v>3324</v>
      </c>
      <c r="L6" s="42">
        <v>3054</v>
      </c>
      <c r="M6" s="43">
        <v>3125</v>
      </c>
      <c r="N6" s="43">
        <v>3110</v>
      </c>
      <c r="O6" s="43">
        <v>2490</v>
      </c>
      <c r="P6" s="43">
        <v>2879</v>
      </c>
      <c r="Q6" s="43">
        <v>3116</v>
      </c>
      <c r="R6" s="43">
        <v>3126</v>
      </c>
      <c r="S6" s="43">
        <v>3090</v>
      </c>
    </row>
    <row r="7" spans="1:19" ht="15" customHeight="1">
      <c r="A7" s="44" t="s">
        <v>1</v>
      </c>
      <c r="B7" s="45">
        <v>1401</v>
      </c>
      <c r="C7" s="45">
        <v>1384</v>
      </c>
      <c r="D7" s="45">
        <v>1333</v>
      </c>
      <c r="E7" s="45">
        <v>1325</v>
      </c>
      <c r="F7" s="45">
        <v>1284</v>
      </c>
      <c r="G7" s="45">
        <v>1242</v>
      </c>
      <c r="H7" s="45">
        <v>1169</v>
      </c>
      <c r="I7" s="45">
        <v>1168</v>
      </c>
      <c r="J7" s="45">
        <v>1137</v>
      </c>
      <c r="K7" s="45">
        <v>1062</v>
      </c>
      <c r="L7" s="45">
        <v>1072</v>
      </c>
      <c r="M7" s="46">
        <v>1066</v>
      </c>
      <c r="N7" s="46">
        <v>1154</v>
      </c>
      <c r="O7" s="46">
        <v>814</v>
      </c>
      <c r="P7" s="46">
        <v>944</v>
      </c>
      <c r="Q7" s="46">
        <v>988</v>
      </c>
      <c r="R7" s="46">
        <v>1113</v>
      </c>
      <c r="S7" s="46">
        <v>1038</v>
      </c>
    </row>
    <row r="8" spans="1:19" s="3" customFormat="1" ht="15" customHeight="1">
      <c r="A8" s="47" t="s">
        <v>18</v>
      </c>
      <c r="B8" s="48">
        <v>31935</v>
      </c>
      <c r="C8" s="48">
        <v>31341</v>
      </c>
      <c r="D8" s="48">
        <v>30024</v>
      </c>
      <c r="E8" s="48">
        <v>28987</v>
      </c>
      <c r="F8" s="48">
        <v>30468</v>
      </c>
      <c r="G8" s="48">
        <v>28076</v>
      </c>
      <c r="H8" s="48">
        <v>26178</v>
      </c>
      <c r="I8" s="48">
        <v>26046</v>
      </c>
      <c r="J8" s="48">
        <v>25076</v>
      </c>
      <c r="K8" s="48">
        <v>24994</v>
      </c>
      <c r="L8" s="48">
        <v>23239</v>
      </c>
      <c r="M8" s="49">
        <v>23711</v>
      </c>
      <c r="N8" s="49">
        <v>23078</v>
      </c>
      <c r="O8" s="49">
        <v>18663</v>
      </c>
      <c r="P8" s="49">
        <v>21220</v>
      </c>
      <c r="Q8" s="49">
        <v>23380</v>
      </c>
      <c r="R8" s="49">
        <v>22872</v>
      </c>
      <c r="S8" s="49">
        <v>22185</v>
      </c>
    </row>
    <row r="9" spans="1:19" s="3" customFormat="1" ht="15" customHeight="1">
      <c r="A9" s="50" t="s">
        <v>19</v>
      </c>
      <c r="B9" s="51">
        <v>13802</v>
      </c>
      <c r="C9" s="51">
        <v>13489</v>
      </c>
      <c r="D9" s="51">
        <v>13691</v>
      </c>
      <c r="E9" s="51">
        <v>12991</v>
      </c>
      <c r="F9" s="51">
        <v>13388</v>
      </c>
      <c r="G9" s="51">
        <v>12299</v>
      </c>
      <c r="H9" s="51">
        <v>11589</v>
      </c>
      <c r="I9" s="51">
        <v>11721</v>
      </c>
      <c r="J9" s="51">
        <v>11465</v>
      </c>
      <c r="K9" s="51">
        <v>11248</v>
      </c>
      <c r="L9" s="51">
        <v>10940</v>
      </c>
      <c r="M9" s="52">
        <v>10909</v>
      </c>
      <c r="N9" s="52">
        <v>10713</v>
      </c>
      <c r="O9" s="52">
        <v>8364</v>
      </c>
      <c r="P9" s="52">
        <v>9895</v>
      </c>
      <c r="Q9" s="52">
        <v>10099</v>
      </c>
      <c r="R9" s="52">
        <v>10215</v>
      </c>
      <c r="S9" s="52">
        <v>10027</v>
      </c>
    </row>
    <row r="10" spans="1:19" ht="15" customHeight="1">
      <c r="A10" s="53" t="s">
        <v>20</v>
      </c>
      <c r="B10" s="54">
        <v>49815</v>
      </c>
      <c r="C10" s="54">
        <v>48827</v>
      </c>
      <c r="D10" s="54">
        <v>47798</v>
      </c>
      <c r="E10" s="54">
        <v>45745</v>
      </c>
      <c r="F10" s="54">
        <v>47761</v>
      </c>
      <c r="G10" s="54">
        <v>44259</v>
      </c>
      <c r="H10" s="54">
        <v>41347</v>
      </c>
      <c r="I10" s="54">
        <v>41474</v>
      </c>
      <c r="J10" s="54">
        <v>40300</v>
      </c>
      <c r="K10" s="54">
        <v>40123</v>
      </c>
      <c r="L10" s="54">
        <v>38025</v>
      </c>
      <c r="M10" s="55">
        <v>38453</v>
      </c>
      <c r="N10" s="55">
        <v>37719</v>
      </c>
      <c r="O10" s="55">
        <v>30251</v>
      </c>
      <c r="P10" s="55">
        <v>34660</v>
      </c>
      <c r="Q10" s="55">
        <v>37650</v>
      </c>
      <c r="R10" s="55">
        <v>36858</v>
      </c>
      <c r="S10" s="55">
        <v>35916</v>
      </c>
    </row>
    <row r="11" spans="1:19" ht="17.45" customHeight="1">
      <c r="A11" s="299" t="s">
        <v>128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1"/>
    </row>
    <row r="12" spans="1:19" ht="17.45" customHeight="1">
      <c r="A12" s="302" t="s">
        <v>129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4"/>
    </row>
    <row r="13" spans="1:19" s="4" customFormat="1" ht="17.45" customHeight="1">
      <c r="A13" s="293" t="s">
        <v>130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5"/>
    </row>
    <row r="14" spans="1:19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s="4" customFormat="1" ht="12.75">
      <c r="A16" s="57" t="s">
        <v>2</v>
      </c>
      <c r="B16" s="58"/>
      <c r="C16" s="58"/>
      <c r="D16" s="58"/>
      <c r="E16" s="58"/>
      <c r="F16" s="58"/>
      <c r="G16" s="56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</row>
    <row r="17" spans="1:19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</row>
    <row r="18" spans="1:19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</row>
    <row r="19" spans="1:19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>
      <c r="A26" s="59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>
      <c r="A27" s="59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>
      <c r="A28" s="59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>
      <c r="A29" s="59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0" spans="1:19">
      <c r="A30" s="59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</row>
    <row r="31" spans="1:19">
      <c r="A31" s="59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</row>
    <row r="32" spans="1:19">
      <c r="A32" s="5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>
      <c r="A33" s="5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</sheetData>
  <mergeCells count="4">
    <mergeCell ref="A13:S13"/>
    <mergeCell ref="A2:S2"/>
    <mergeCell ref="A11:S11"/>
    <mergeCell ref="A12:S12"/>
  </mergeCells>
  <hyperlinks>
    <hyperlink ref="A16" location="index!A1" display="Retour à l'index" xr:uid="{00000000-0004-0000-01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AO38"/>
  <sheetViews>
    <sheetView zoomScale="80" zoomScaleNormal="80" zoomScaleSheetLayoutView="65" zoomScalePageLayoutView="80" workbookViewId="0">
      <pane xSplit="1" ySplit="3" topLeftCell="B4" activePane="bottomRight" state="frozen"/>
      <selection pane="topRight" activeCell="B1" sqref="B1"/>
      <selection pane="bottomLeft" activeCell="A2" sqref="A2"/>
      <selection pane="bottomRight" sqref="A1:AO1"/>
    </sheetView>
  </sheetViews>
  <sheetFormatPr baseColWidth="10" defaultColWidth="11.42578125" defaultRowHeight="12.75"/>
  <cols>
    <col min="1" max="1" width="30.7109375" style="12" customWidth="1"/>
    <col min="2" max="41" width="9.28515625" style="12" customWidth="1"/>
    <col min="42" max="16384" width="11.42578125" style="12"/>
  </cols>
  <sheetData>
    <row r="1" spans="1:41" ht="20.45" customHeight="1">
      <c r="A1" s="307" t="s">
        <v>132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9"/>
    </row>
    <row r="2" spans="1:41" ht="19.899999999999999" customHeight="1">
      <c r="A2" s="310" t="s">
        <v>131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2"/>
    </row>
    <row r="3" spans="1:41" ht="20.45" customHeight="1">
      <c r="A3" s="313" t="s">
        <v>169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5"/>
    </row>
    <row r="4" spans="1:41" ht="20.100000000000001" customHeight="1">
      <c r="A4" s="306"/>
      <c r="B4" s="305">
        <v>2015</v>
      </c>
      <c r="C4" s="306"/>
      <c r="D4" s="306"/>
      <c r="E4" s="306"/>
      <c r="F4" s="305">
        <v>2016</v>
      </c>
      <c r="G4" s="306"/>
      <c r="H4" s="306"/>
      <c r="I4" s="306"/>
      <c r="J4" s="305">
        <v>2017</v>
      </c>
      <c r="K4" s="306"/>
      <c r="L4" s="306"/>
      <c r="M4" s="306"/>
      <c r="N4" s="305">
        <v>2018</v>
      </c>
      <c r="O4" s="306"/>
      <c r="P4" s="306"/>
      <c r="Q4" s="306"/>
      <c r="R4" s="305">
        <v>2019</v>
      </c>
      <c r="S4" s="306"/>
      <c r="T4" s="306"/>
      <c r="U4" s="306"/>
      <c r="V4" s="305">
        <v>2020</v>
      </c>
      <c r="W4" s="306"/>
      <c r="X4" s="306"/>
      <c r="Y4" s="306"/>
      <c r="Z4" s="305">
        <v>2021</v>
      </c>
      <c r="AA4" s="306"/>
      <c r="AB4" s="306"/>
      <c r="AC4" s="306"/>
      <c r="AD4" s="305">
        <v>2022</v>
      </c>
      <c r="AE4" s="306"/>
      <c r="AF4" s="306"/>
      <c r="AG4" s="306"/>
      <c r="AH4" s="305">
        <v>2023</v>
      </c>
      <c r="AI4" s="306"/>
      <c r="AJ4" s="306"/>
      <c r="AK4" s="306"/>
      <c r="AL4" s="305">
        <v>2024</v>
      </c>
      <c r="AM4" s="306"/>
      <c r="AN4" s="306"/>
      <c r="AO4" s="306"/>
    </row>
    <row r="5" spans="1:41" ht="51.75" customHeight="1">
      <c r="A5" s="306"/>
      <c r="B5" s="62" t="s">
        <v>30</v>
      </c>
      <c r="C5" s="63" t="s">
        <v>31</v>
      </c>
      <c r="D5" s="64" t="s">
        <v>36</v>
      </c>
      <c r="E5" s="65" t="s">
        <v>16</v>
      </c>
      <c r="F5" s="62" t="s">
        <v>30</v>
      </c>
      <c r="G5" s="63" t="s">
        <v>31</v>
      </c>
      <c r="H5" s="64" t="s">
        <v>36</v>
      </c>
      <c r="I5" s="65" t="s">
        <v>16</v>
      </c>
      <c r="J5" s="62" t="s">
        <v>30</v>
      </c>
      <c r="K5" s="63" t="s">
        <v>31</v>
      </c>
      <c r="L5" s="64" t="s">
        <v>36</v>
      </c>
      <c r="M5" s="65" t="s">
        <v>16</v>
      </c>
      <c r="N5" s="62" t="s">
        <v>30</v>
      </c>
      <c r="O5" s="63" t="s">
        <v>31</v>
      </c>
      <c r="P5" s="64" t="s">
        <v>36</v>
      </c>
      <c r="Q5" s="65" t="s">
        <v>16</v>
      </c>
      <c r="R5" s="62" t="s">
        <v>30</v>
      </c>
      <c r="S5" s="63" t="s">
        <v>31</v>
      </c>
      <c r="T5" s="64" t="s">
        <v>36</v>
      </c>
      <c r="U5" s="65" t="s">
        <v>16</v>
      </c>
      <c r="V5" s="62" t="s">
        <v>30</v>
      </c>
      <c r="W5" s="63" t="s">
        <v>31</v>
      </c>
      <c r="X5" s="64" t="s">
        <v>36</v>
      </c>
      <c r="Y5" s="65" t="s">
        <v>16</v>
      </c>
      <c r="Z5" s="62" t="s">
        <v>30</v>
      </c>
      <c r="AA5" s="63" t="s">
        <v>31</v>
      </c>
      <c r="AB5" s="64" t="s">
        <v>36</v>
      </c>
      <c r="AC5" s="65" t="s">
        <v>16</v>
      </c>
      <c r="AD5" s="62" t="s">
        <v>30</v>
      </c>
      <c r="AE5" s="63" t="s">
        <v>31</v>
      </c>
      <c r="AF5" s="64" t="s">
        <v>36</v>
      </c>
      <c r="AG5" s="65" t="s">
        <v>16</v>
      </c>
      <c r="AH5" s="62" t="s">
        <v>30</v>
      </c>
      <c r="AI5" s="63" t="s">
        <v>31</v>
      </c>
      <c r="AJ5" s="64" t="s">
        <v>36</v>
      </c>
      <c r="AK5" s="65" t="s">
        <v>16</v>
      </c>
      <c r="AL5" s="62" t="s">
        <v>30</v>
      </c>
      <c r="AM5" s="63" t="s">
        <v>31</v>
      </c>
      <c r="AN5" s="64" t="s">
        <v>36</v>
      </c>
      <c r="AO5" s="65" t="s">
        <v>16</v>
      </c>
    </row>
    <row r="6" spans="1:41" ht="15" customHeight="1">
      <c r="A6" s="66" t="s">
        <v>3</v>
      </c>
      <c r="B6" s="67">
        <v>3</v>
      </c>
      <c r="C6" s="68">
        <v>17</v>
      </c>
      <c r="D6" s="69">
        <v>331</v>
      </c>
      <c r="E6" s="70">
        <v>351</v>
      </c>
      <c r="F6" s="67">
        <v>3</v>
      </c>
      <c r="G6" s="68">
        <v>25</v>
      </c>
      <c r="H6" s="69">
        <v>356</v>
      </c>
      <c r="I6" s="70">
        <v>384</v>
      </c>
      <c r="J6" s="67">
        <v>2</v>
      </c>
      <c r="K6" s="68">
        <v>23</v>
      </c>
      <c r="L6" s="69">
        <v>351</v>
      </c>
      <c r="M6" s="70">
        <v>376</v>
      </c>
      <c r="N6" s="67">
        <v>3</v>
      </c>
      <c r="O6" s="68">
        <v>15</v>
      </c>
      <c r="P6" s="69">
        <v>388</v>
      </c>
      <c r="Q6" s="70">
        <v>406</v>
      </c>
      <c r="R6" s="67">
        <v>4</v>
      </c>
      <c r="S6" s="68">
        <v>19</v>
      </c>
      <c r="T6" s="69">
        <v>386</v>
      </c>
      <c r="U6" s="70">
        <v>409</v>
      </c>
      <c r="V6" s="67">
        <v>5</v>
      </c>
      <c r="W6" s="68">
        <v>12</v>
      </c>
      <c r="X6" s="69">
        <v>274</v>
      </c>
      <c r="Y6" s="70">
        <v>291</v>
      </c>
      <c r="Z6" s="67">
        <v>0</v>
      </c>
      <c r="AA6" s="68">
        <v>10</v>
      </c>
      <c r="AB6" s="69">
        <v>324</v>
      </c>
      <c r="AC6" s="70">
        <v>334</v>
      </c>
      <c r="AD6" s="67">
        <v>2</v>
      </c>
      <c r="AE6" s="68">
        <v>18</v>
      </c>
      <c r="AF6" s="69">
        <v>419</v>
      </c>
      <c r="AG6" s="70">
        <v>439</v>
      </c>
      <c r="AH6" s="67">
        <v>1</v>
      </c>
      <c r="AI6" s="68">
        <v>15</v>
      </c>
      <c r="AJ6" s="69">
        <v>434</v>
      </c>
      <c r="AK6" s="70">
        <v>450</v>
      </c>
      <c r="AL6" s="67">
        <v>2</v>
      </c>
      <c r="AM6" s="68">
        <v>18</v>
      </c>
      <c r="AN6" s="69">
        <v>414</v>
      </c>
      <c r="AO6" s="70">
        <v>434</v>
      </c>
    </row>
    <row r="7" spans="1:41" ht="15" customHeight="1">
      <c r="A7" s="71" t="s">
        <v>4</v>
      </c>
      <c r="B7" s="72">
        <v>2</v>
      </c>
      <c r="C7" s="73">
        <v>2</v>
      </c>
      <c r="D7" s="74">
        <v>79</v>
      </c>
      <c r="E7" s="75">
        <v>83</v>
      </c>
      <c r="F7" s="72">
        <v>0</v>
      </c>
      <c r="G7" s="73">
        <v>5</v>
      </c>
      <c r="H7" s="74">
        <v>78</v>
      </c>
      <c r="I7" s="75">
        <v>83</v>
      </c>
      <c r="J7" s="72">
        <v>0</v>
      </c>
      <c r="K7" s="73">
        <v>4</v>
      </c>
      <c r="L7" s="74">
        <v>85</v>
      </c>
      <c r="M7" s="75">
        <v>89</v>
      </c>
      <c r="N7" s="72">
        <v>0</v>
      </c>
      <c r="O7" s="73">
        <v>4</v>
      </c>
      <c r="P7" s="74">
        <v>75</v>
      </c>
      <c r="Q7" s="75">
        <v>79</v>
      </c>
      <c r="R7" s="72">
        <v>0</v>
      </c>
      <c r="S7" s="73">
        <v>4</v>
      </c>
      <c r="T7" s="74">
        <v>76</v>
      </c>
      <c r="U7" s="75">
        <v>80</v>
      </c>
      <c r="V7" s="72">
        <v>0</v>
      </c>
      <c r="W7" s="73">
        <v>2</v>
      </c>
      <c r="X7" s="74">
        <v>65</v>
      </c>
      <c r="Y7" s="75">
        <v>67</v>
      </c>
      <c r="Z7" s="72">
        <v>1</v>
      </c>
      <c r="AA7" s="73">
        <v>3</v>
      </c>
      <c r="AB7" s="74">
        <v>68</v>
      </c>
      <c r="AC7" s="75">
        <v>72</v>
      </c>
      <c r="AD7" s="72">
        <v>2</v>
      </c>
      <c r="AE7" s="73">
        <v>3</v>
      </c>
      <c r="AF7" s="74">
        <v>83</v>
      </c>
      <c r="AG7" s="75">
        <v>88</v>
      </c>
      <c r="AH7" s="72">
        <v>0</v>
      </c>
      <c r="AI7" s="73">
        <v>3</v>
      </c>
      <c r="AJ7" s="74">
        <v>66</v>
      </c>
      <c r="AK7" s="75">
        <v>69</v>
      </c>
      <c r="AL7" s="72">
        <v>1</v>
      </c>
      <c r="AM7" s="73">
        <v>5</v>
      </c>
      <c r="AN7" s="74">
        <v>59</v>
      </c>
      <c r="AO7" s="75">
        <v>65</v>
      </c>
    </row>
    <row r="8" spans="1:41" ht="15" customHeight="1">
      <c r="A8" s="71" t="s">
        <v>22</v>
      </c>
      <c r="B8" s="72">
        <v>0</v>
      </c>
      <c r="C8" s="73">
        <v>1</v>
      </c>
      <c r="D8" s="74">
        <v>30</v>
      </c>
      <c r="E8" s="75">
        <v>31</v>
      </c>
      <c r="F8" s="72">
        <v>0</v>
      </c>
      <c r="G8" s="73">
        <v>0</v>
      </c>
      <c r="H8" s="74">
        <v>32</v>
      </c>
      <c r="I8" s="75">
        <v>32</v>
      </c>
      <c r="J8" s="72">
        <v>1</v>
      </c>
      <c r="K8" s="73">
        <v>1</v>
      </c>
      <c r="L8" s="74">
        <v>39</v>
      </c>
      <c r="M8" s="75">
        <v>41</v>
      </c>
      <c r="N8" s="72">
        <v>0</v>
      </c>
      <c r="O8" s="73">
        <v>2</v>
      </c>
      <c r="P8" s="74">
        <v>36</v>
      </c>
      <c r="Q8" s="75">
        <v>38</v>
      </c>
      <c r="R8" s="72">
        <v>0</v>
      </c>
      <c r="S8" s="73">
        <v>1</v>
      </c>
      <c r="T8" s="74">
        <v>46</v>
      </c>
      <c r="U8" s="75">
        <v>47</v>
      </c>
      <c r="V8" s="72">
        <v>0</v>
      </c>
      <c r="W8" s="73">
        <v>5</v>
      </c>
      <c r="X8" s="74">
        <v>38</v>
      </c>
      <c r="Y8" s="75">
        <v>43</v>
      </c>
      <c r="Z8" s="72">
        <v>0</v>
      </c>
      <c r="AA8" s="73">
        <v>1</v>
      </c>
      <c r="AB8" s="74">
        <v>50</v>
      </c>
      <c r="AC8" s="75">
        <v>51</v>
      </c>
      <c r="AD8" s="72">
        <v>0</v>
      </c>
      <c r="AE8" s="73">
        <v>4</v>
      </c>
      <c r="AF8" s="74">
        <v>47</v>
      </c>
      <c r="AG8" s="75">
        <v>51</v>
      </c>
      <c r="AH8" s="72">
        <v>0</v>
      </c>
      <c r="AI8" s="73">
        <v>2</v>
      </c>
      <c r="AJ8" s="74">
        <v>42</v>
      </c>
      <c r="AK8" s="75">
        <v>44</v>
      </c>
      <c r="AL8" s="72">
        <v>0</v>
      </c>
      <c r="AM8" s="73">
        <v>5</v>
      </c>
      <c r="AN8" s="74">
        <v>48</v>
      </c>
      <c r="AO8" s="75">
        <v>53</v>
      </c>
    </row>
    <row r="9" spans="1:41" ht="15" customHeight="1">
      <c r="A9" s="71" t="s">
        <v>5</v>
      </c>
      <c r="B9" s="72">
        <v>6</v>
      </c>
      <c r="C9" s="73">
        <v>55</v>
      </c>
      <c r="D9" s="74">
        <v>1195</v>
      </c>
      <c r="E9" s="75">
        <v>1256</v>
      </c>
      <c r="F9" s="72">
        <v>6</v>
      </c>
      <c r="G9" s="73">
        <v>42</v>
      </c>
      <c r="H9" s="74">
        <v>1251</v>
      </c>
      <c r="I9" s="75">
        <v>1299</v>
      </c>
      <c r="J9" s="72">
        <v>9</v>
      </c>
      <c r="K9" s="73">
        <v>61</v>
      </c>
      <c r="L9" s="74">
        <v>1178</v>
      </c>
      <c r="M9" s="75">
        <v>1248</v>
      </c>
      <c r="N9" s="72">
        <v>5</v>
      </c>
      <c r="O9" s="73">
        <v>59</v>
      </c>
      <c r="P9" s="74">
        <v>1167</v>
      </c>
      <c r="Q9" s="75">
        <v>1231</v>
      </c>
      <c r="R9" s="72">
        <v>8</v>
      </c>
      <c r="S9" s="73">
        <v>62</v>
      </c>
      <c r="T9" s="74">
        <v>1272</v>
      </c>
      <c r="U9" s="75">
        <v>1342</v>
      </c>
      <c r="V9" s="72">
        <v>4</v>
      </c>
      <c r="W9" s="73">
        <v>54</v>
      </c>
      <c r="X9" s="74">
        <v>1027</v>
      </c>
      <c r="Y9" s="75">
        <v>1085</v>
      </c>
      <c r="Z9" s="72">
        <v>3</v>
      </c>
      <c r="AA9" s="73">
        <v>45</v>
      </c>
      <c r="AB9" s="74">
        <v>1179</v>
      </c>
      <c r="AC9" s="75">
        <v>1227</v>
      </c>
      <c r="AD9" s="72">
        <v>8</v>
      </c>
      <c r="AE9" s="73">
        <v>69</v>
      </c>
      <c r="AF9" s="74">
        <v>1331</v>
      </c>
      <c r="AG9" s="75">
        <v>1408</v>
      </c>
      <c r="AH9" s="72">
        <v>2</v>
      </c>
      <c r="AI9" s="73">
        <v>52</v>
      </c>
      <c r="AJ9" s="74">
        <v>1185</v>
      </c>
      <c r="AK9" s="75">
        <v>1239</v>
      </c>
      <c r="AL9" s="72">
        <v>3</v>
      </c>
      <c r="AM9" s="73">
        <v>75</v>
      </c>
      <c r="AN9" s="74">
        <v>1091</v>
      </c>
      <c r="AO9" s="75">
        <v>1169</v>
      </c>
    </row>
    <row r="10" spans="1:41" ht="15" customHeight="1">
      <c r="A10" s="71" t="s">
        <v>6</v>
      </c>
      <c r="B10" s="72">
        <v>1</v>
      </c>
      <c r="C10" s="73">
        <v>6</v>
      </c>
      <c r="D10" s="74">
        <v>98</v>
      </c>
      <c r="E10" s="75">
        <v>105</v>
      </c>
      <c r="F10" s="72">
        <v>0</v>
      </c>
      <c r="G10" s="73">
        <v>6</v>
      </c>
      <c r="H10" s="74">
        <v>115</v>
      </c>
      <c r="I10" s="75">
        <v>121</v>
      </c>
      <c r="J10" s="72">
        <v>1</v>
      </c>
      <c r="K10" s="73">
        <v>6</v>
      </c>
      <c r="L10" s="74">
        <v>126</v>
      </c>
      <c r="M10" s="75">
        <v>133</v>
      </c>
      <c r="N10" s="72">
        <v>0</v>
      </c>
      <c r="O10" s="73">
        <v>2</v>
      </c>
      <c r="P10" s="74">
        <v>111</v>
      </c>
      <c r="Q10" s="75">
        <v>113</v>
      </c>
      <c r="R10" s="72">
        <v>0</v>
      </c>
      <c r="S10" s="73">
        <v>1</v>
      </c>
      <c r="T10" s="74">
        <v>115</v>
      </c>
      <c r="U10" s="75">
        <v>116</v>
      </c>
      <c r="V10" s="72">
        <v>0</v>
      </c>
      <c r="W10" s="73">
        <v>2</v>
      </c>
      <c r="X10" s="74">
        <v>98</v>
      </c>
      <c r="Y10" s="75">
        <v>100</v>
      </c>
      <c r="Z10" s="72">
        <v>0</v>
      </c>
      <c r="AA10" s="73">
        <v>2</v>
      </c>
      <c r="AB10" s="74">
        <v>108</v>
      </c>
      <c r="AC10" s="75">
        <v>110</v>
      </c>
      <c r="AD10" s="72">
        <v>0</v>
      </c>
      <c r="AE10" s="73">
        <v>2</v>
      </c>
      <c r="AF10" s="74">
        <v>123</v>
      </c>
      <c r="AG10" s="75">
        <v>125</v>
      </c>
      <c r="AH10" s="72">
        <v>0</v>
      </c>
      <c r="AI10" s="73">
        <v>4</v>
      </c>
      <c r="AJ10" s="74">
        <v>110</v>
      </c>
      <c r="AK10" s="75">
        <v>114</v>
      </c>
      <c r="AL10" s="72">
        <v>0</v>
      </c>
      <c r="AM10" s="73">
        <v>3</v>
      </c>
      <c r="AN10" s="74">
        <v>99</v>
      </c>
      <c r="AO10" s="75">
        <v>102</v>
      </c>
    </row>
    <row r="11" spans="1:41" ht="15" customHeight="1">
      <c r="A11" s="71" t="s">
        <v>7</v>
      </c>
      <c r="B11" s="72">
        <v>0</v>
      </c>
      <c r="C11" s="73">
        <v>8</v>
      </c>
      <c r="D11" s="74">
        <v>72</v>
      </c>
      <c r="E11" s="75">
        <v>80</v>
      </c>
      <c r="F11" s="72">
        <v>1</v>
      </c>
      <c r="G11" s="73">
        <v>3</v>
      </c>
      <c r="H11" s="74">
        <v>71</v>
      </c>
      <c r="I11" s="75">
        <v>75</v>
      </c>
      <c r="J11" s="72">
        <v>1</v>
      </c>
      <c r="K11" s="73">
        <v>4</v>
      </c>
      <c r="L11" s="74">
        <v>94</v>
      </c>
      <c r="M11" s="75">
        <v>99</v>
      </c>
      <c r="N11" s="72">
        <v>1</v>
      </c>
      <c r="O11" s="73">
        <v>4</v>
      </c>
      <c r="P11" s="74">
        <v>90</v>
      </c>
      <c r="Q11" s="75">
        <v>95</v>
      </c>
      <c r="R11" s="72">
        <v>0</v>
      </c>
      <c r="S11" s="73">
        <v>6</v>
      </c>
      <c r="T11" s="74">
        <v>81</v>
      </c>
      <c r="U11" s="75">
        <v>87</v>
      </c>
      <c r="V11" s="72">
        <v>2</v>
      </c>
      <c r="W11" s="73">
        <v>2</v>
      </c>
      <c r="X11" s="74">
        <v>65</v>
      </c>
      <c r="Y11" s="75">
        <v>69</v>
      </c>
      <c r="Z11" s="72">
        <v>0</v>
      </c>
      <c r="AA11" s="73">
        <v>6</v>
      </c>
      <c r="AB11" s="74">
        <v>72</v>
      </c>
      <c r="AC11" s="75">
        <v>78</v>
      </c>
      <c r="AD11" s="72">
        <v>0</v>
      </c>
      <c r="AE11" s="73">
        <v>6</v>
      </c>
      <c r="AF11" s="74">
        <v>75</v>
      </c>
      <c r="AG11" s="75">
        <v>81</v>
      </c>
      <c r="AH11" s="72">
        <v>0</v>
      </c>
      <c r="AI11" s="73">
        <v>4</v>
      </c>
      <c r="AJ11" s="74">
        <v>61</v>
      </c>
      <c r="AK11" s="75">
        <v>65</v>
      </c>
      <c r="AL11" s="72">
        <v>0</v>
      </c>
      <c r="AM11" s="73">
        <v>3</v>
      </c>
      <c r="AN11" s="74">
        <v>66</v>
      </c>
      <c r="AO11" s="75">
        <v>69</v>
      </c>
    </row>
    <row r="12" spans="1:41" ht="15" customHeight="1">
      <c r="A12" s="71" t="s">
        <v>8</v>
      </c>
      <c r="B12" s="72">
        <v>1</v>
      </c>
      <c r="C12" s="73">
        <v>11</v>
      </c>
      <c r="D12" s="74">
        <v>100</v>
      </c>
      <c r="E12" s="75">
        <v>112</v>
      </c>
      <c r="F12" s="72">
        <v>1</v>
      </c>
      <c r="G12" s="73">
        <v>8</v>
      </c>
      <c r="H12" s="74">
        <v>100</v>
      </c>
      <c r="I12" s="75">
        <v>109</v>
      </c>
      <c r="J12" s="72">
        <v>1</v>
      </c>
      <c r="K12" s="73">
        <v>6</v>
      </c>
      <c r="L12" s="74">
        <v>109</v>
      </c>
      <c r="M12" s="75">
        <v>116</v>
      </c>
      <c r="N12" s="72">
        <v>0</v>
      </c>
      <c r="O12" s="73">
        <v>10</v>
      </c>
      <c r="P12" s="74">
        <v>103</v>
      </c>
      <c r="Q12" s="75">
        <v>113</v>
      </c>
      <c r="R12" s="72">
        <v>1</v>
      </c>
      <c r="S12" s="73">
        <v>6</v>
      </c>
      <c r="T12" s="74">
        <v>112</v>
      </c>
      <c r="U12" s="75">
        <v>119</v>
      </c>
      <c r="V12" s="72">
        <v>0</v>
      </c>
      <c r="W12" s="73">
        <v>5</v>
      </c>
      <c r="X12" s="74">
        <v>94</v>
      </c>
      <c r="Y12" s="75">
        <v>99</v>
      </c>
      <c r="Z12" s="72">
        <v>1</v>
      </c>
      <c r="AA12" s="73">
        <v>4</v>
      </c>
      <c r="AB12" s="74">
        <v>112</v>
      </c>
      <c r="AC12" s="75">
        <v>117</v>
      </c>
      <c r="AD12" s="72">
        <v>0</v>
      </c>
      <c r="AE12" s="73">
        <v>1</v>
      </c>
      <c r="AF12" s="74">
        <v>113</v>
      </c>
      <c r="AG12" s="75">
        <v>114</v>
      </c>
      <c r="AH12" s="72">
        <v>0</v>
      </c>
      <c r="AI12" s="73">
        <v>5</v>
      </c>
      <c r="AJ12" s="74">
        <v>114</v>
      </c>
      <c r="AK12" s="75">
        <v>119</v>
      </c>
      <c r="AL12" s="72">
        <v>0</v>
      </c>
      <c r="AM12" s="73">
        <v>3</v>
      </c>
      <c r="AN12" s="74">
        <v>99</v>
      </c>
      <c r="AO12" s="75">
        <v>102</v>
      </c>
    </row>
    <row r="13" spans="1:41" ht="15" customHeight="1">
      <c r="A13" s="71" t="s">
        <v>9</v>
      </c>
      <c r="B13" s="72">
        <v>0</v>
      </c>
      <c r="C13" s="73">
        <v>5</v>
      </c>
      <c r="D13" s="74">
        <v>49</v>
      </c>
      <c r="E13" s="75">
        <v>54</v>
      </c>
      <c r="F13" s="72">
        <v>0</v>
      </c>
      <c r="G13" s="73">
        <v>2</v>
      </c>
      <c r="H13" s="74">
        <v>46</v>
      </c>
      <c r="I13" s="75">
        <v>48</v>
      </c>
      <c r="J13" s="72">
        <v>0</v>
      </c>
      <c r="K13" s="73">
        <v>3</v>
      </c>
      <c r="L13" s="74">
        <v>46</v>
      </c>
      <c r="M13" s="75">
        <v>49</v>
      </c>
      <c r="N13" s="72">
        <v>1</v>
      </c>
      <c r="O13" s="73">
        <v>2</v>
      </c>
      <c r="P13" s="74">
        <v>41</v>
      </c>
      <c r="Q13" s="75">
        <v>44</v>
      </c>
      <c r="R13" s="72">
        <v>0</v>
      </c>
      <c r="S13" s="73">
        <v>3</v>
      </c>
      <c r="T13" s="74">
        <v>41</v>
      </c>
      <c r="U13" s="75">
        <v>44</v>
      </c>
      <c r="V13" s="72">
        <v>0</v>
      </c>
      <c r="W13" s="73">
        <v>0</v>
      </c>
      <c r="X13" s="74">
        <v>31</v>
      </c>
      <c r="Y13" s="75">
        <v>31</v>
      </c>
      <c r="Z13" s="72">
        <v>0</v>
      </c>
      <c r="AA13" s="73">
        <v>1</v>
      </c>
      <c r="AB13" s="74">
        <v>40</v>
      </c>
      <c r="AC13" s="75">
        <v>41</v>
      </c>
      <c r="AD13" s="72">
        <v>0</v>
      </c>
      <c r="AE13" s="73">
        <v>2</v>
      </c>
      <c r="AF13" s="74">
        <v>48</v>
      </c>
      <c r="AG13" s="75">
        <v>50</v>
      </c>
      <c r="AH13" s="72">
        <v>1</v>
      </c>
      <c r="AI13" s="73">
        <v>1</v>
      </c>
      <c r="AJ13" s="74">
        <v>40</v>
      </c>
      <c r="AK13" s="75">
        <v>42</v>
      </c>
      <c r="AL13" s="72">
        <v>0</v>
      </c>
      <c r="AM13" s="73">
        <v>5</v>
      </c>
      <c r="AN13" s="74">
        <v>49</v>
      </c>
      <c r="AO13" s="75">
        <v>54</v>
      </c>
    </row>
    <row r="14" spans="1:41" ht="15" customHeight="1">
      <c r="A14" s="71" t="s">
        <v>10</v>
      </c>
      <c r="B14" s="72">
        <v>1</v>
      </c>
      <c r="C14" s="73">
        <v>5</v>
      </c>
      <c r="D14" s="74">
        <v>279</v>
      </c>
      <c r="E14" s="75">
        <v>285</v>
      </c>
      <c r="F14" s="72">
        <v>0</v>
      </c>
      <c r="G14" s="73">
        <v>9</v>
      </c>
      <c r="H14" s="74">
        <v>341</v>
      </c>
      <c r="I14" s="75">
        <v>350</v>
      </c>
      <c r="J14" s="72">
        <v>1</v>
      </c>
      <c r="K14" s="73">
        <v>12</v>
      </c>
      <c r="L14" s="74">
        <v>327</v>
      </c>
      <c r="M14" s="75">
        <v>340</v>
      </c>
      <c r="N14" s="72">
        <v>4</v>
      </c>
      <c r="O14" s="73">
        <v>9</v>
      </c>
      <c r="P14" s="74">
        <v>337</v>
      </c>
      <c r="Q14" s="75">
        <v>350</v>
      </c>
      <c r="R14" s="72">
        <v>1</v>
      </c>
      <c r="S14" s="73">
        <v>14</v>
      </c>
      <c r="T14" s="74">
        <v>322</v>
      </c>
      <c r="U14" s="75">
        <v>337</v>
      </c>
      <c r="V14" s="72">
        <v>0</v>
      </c>
      <c r="W14" s="73">
        <v>10</v>
      </c>
      <c r="X14" s="74">
        <v>275</v>
      </c>
      <c r="Y14" s="75">
        <v>285</v>
      </c>
      <c r="Z14" s="72">
        <v>0</v>
      </c>
      <c r="AA14" s="73">
        <v>15</v>
      </c>
      <c r="AB14" s="74">
        <v>351</v>
      </c>
      <c r="AC14" s="75">
        <v>366</v>
      </c>
      <c r="AD14" s="72">
        <v>1</v>
      </c>
      <c r="AE14" s="73">
        <v>14</v>
      </c>
      <c r="AF14" s="74">
        <v>384</v>
      </c>
      <c r="AG14" s="75">
        <v>399</v>
      </c>
      <c r="AH14" s="72">
        <v>1</v>
      </c>
      <c r="AI14" s="73">
        <v>14</v>
      </c>
      <c r="AJ14" s="74">
        <v>327</v>
      </c>
      <c r="AK14" s="75">
        <v>342</v>
      </c>
      <c r="AL14" s="72">
        <v>1</v>
      </c>
      <c r="AM14" s="73">
        <v>16</v>
      </c>
      <c r="AN14" s="74">
        <v>319</v>
      </c>
      <c r="AO14" s="75">
        <v>336</v>
      </c>
    </row>
    <row r="15" spans="1:41" ht="15" customHeight="1">
      <c r="A15" s="71" t="s">
        <v>11</v>
      </c>
      <c r="B15" s="72">
        <v>1</v>
      </c>
      <c r="C15" s="73">
        <v>3</v>
      </c>
      <c r="D15" s="74">
        <v>92</v>
      </c>
      <c r="E15" s="75">
        <v>96</v>
      </c>
      <c r="F15" s="72">
        <v>1</v>
      </c>
      <c r="G15" s="73">
        <v>3</v>
      </c>
      <c r="H15" s="74">
        <v>86</v>
      </c>
      <c r="I15" s="75">
        <v>90</v>
      </c>
      <c r="J15" s="72">
        <v>0</v>
      </c>
      <c r="K15" s="73">
        <v>2</v>
      </c>
      <c r="L15" s="74">
        <v>65</v>
      </c>
      <c r="M15" s="75">
        <v>67</v>
      </c>
      <c r="N15" s="72">
        <v>0</v>
      </c>
      <c r="O15" s="73">
        <v>5</v>
      </c>
      <c r="P15" s="74">
        <v>80</v>
      </c>
      <c r="Q15" s="75">
        <v>85</v>
      </c>
      <c r="R15" s="72">
        <v>0</v>
      </c>
      <c r="S15" s="73">
        <v>4</v>
      </c>
      <c r="T15" s="74">
        <v>63</v>
      </c>
      <c r="U15" s="75">
        <v>67</v>
      </c>
      <c r="V15" s="72">
        <v>1</v>
      </c>
      <c r="W15" s="73">
        <v>2</v>
      </c>
      <c r="X15" s="74">
        <v>62</v>
      </c>
      <c r="Y15" s="75">
        <v>65</v>
      </c>
      <c r="Z15" s="72">
        <v>0</v>
      </c>
      <c r="AA15" s="73">
        <v>5</v>
      </c>
      <c r="AB15" s="74">
        <v>65</v>
      </c>
      <c r="AC15" s="75">
        <v>70</v>
      </c>
      <c r="AD15" s="72">
        <v>1</v>
      </c>
      <c r="AE15" s="73">
        <v>2</v>
      </c>
      <c r="AF15" s="74">
        <v>88</v>
      </c>
      <c r="AG15" s="75">
        <v>91</v>
      </c>
      <c r="AH15" s="72">
        <v>0</v>
      </c>
      <c r="AI15" s="73">
        <v>1</v>
      </c>
      <c r="AJ15" s="74">
        <v>66</v>
      </c>
      <c r="AK15" s="75">
        <v>67</v>
      </c>
      <c r="AL15" s="72">
        <v>0</v>
      </c>
      <c r="AM15" s="73">
        <v>2</v>
      </c>
      <c r="AN15" s="74">
        <v>57</v>
      </c>
      <c r="AO15" s="75">
        <v>59</v>
      </c>
    </row>
    <row r="16" spans="1:41" ht="15" customHeight="1">
      <c r="A16" s="71" t="s">
        <v>12</v>
      </c>
      <c r="B16" s="72">
        <v>0</v>
      </c>
      <c r="C16" s="73">
        <v>3</v>
      </c>
      <c r="D16" s="74">
        <v>60</v>
      </c>
      <c r="E16" s="75">
        <v>63</v>
      </c>
      <c r="F16" s="72">
        <v>1</v>
      </c>
      <c r="G16" s="73">
        <v>1</v>
      </c>
      <c r="H16" s="74">
        <v>48</v>
      </c>
      <c r="I16" s="75">
        <v>50</v>
      </c>
      <c r="J16" s="72">
        <v>0</v>
      </c>
      <c r="K16" s="73">
        <v>1</v>
      </c>
      <c r="L16" s="74">
        <v>65</v>
      </c>
      <c r="M16" s="75">
        <v>66</v>
      </c>
      <c r="N16" s="72">
        <v>0</v>
      </c>
      <c r="O16" s="73">
        <v>0</v>
      </c>
      <c r="P16" s="74">
        <v>46</v>
      </c>
      <c r="Q16" s="75">
        <v>46</v>
      </c>
      <c r="R16" s="72">
        <v>2</v>
      </c>
      <c r="S16" s="73">
        <v>1</v>
      </c>
      <c r="T16" s="74">
        <v>62</v>
      </c>
      <c r="U16" s="75">
        <v>65</v>
      </c>
      <c r="V16" s="72">
        <v>0</v>
      </c>
      <c r="W16" s="73">
        <v>5</v>
      </c>
      <c r="X16" s="74">
        <v>42</v>
      </c>
      <c r="Y16" s="75">
        <v>47</v>
      </c>
      <c r="Z16" s="72">
        <v>0</v>
      </c>
      <c r="AA16" s="73">
        <v>2</v>
      </c>
      <c r="AB16" s="74">
        <v>36</v>
      </c>
      <c r="AC16" s="75">
        <v>38</v>
      </c>
      <c r="AD16" s="72">
        <v>0</v>
      </c>
      <c r="AE16" s="73">
        <v>3</v>
      </c>
      <c r="AF16" s="74">
        <v>67</v>
      </c>
      <c r="AG16" s="75">
        <v>70</v>
      </c>
      <c r="AH16" s="72">
        <v>0</v>
      </c>
      <c r="AI16" s="73">
        <v>4</v>
      </c>
      <c r="AJ16" s="74">
        <v>70</v>
      </c>
      <c r="AK16" s="75">
        <v>74</v>
      </c>
      <c r="AL16" s="72">
        <v>0</v>
      </c>
      <c r="AM16" s="73">
        <v>0</v>
      </c>
      <c r="AN16" s="74">
        <v>64</v>
      </c>
      <c r="AO16" s="75">
        <v>64</v>
      </c>
    </row>
    <row r="17" spans="1:41" ht="15" customHeight="1">
      <c r="A17" s="71" t="s">
        <v>23</v>
      </c>
      <c r="B17" s="72">
        <v>3</v>
      </c>
      <c r="C17" s="73">
        <v>12</v>
      </c>
      <c r="D17" s="74">
        <v>223</v>
      </c>
      <c r="E17" s="75">
        <v>238</v>
      </c>
      <c r="F17" s="72">
        <v>0</v>
      </c>
      <c r="G17" s="73">
        <v>12</v>
      </c>
      <c r="H17" s="74">
        <v>203</v>
      </c>
      <c r="I17" s="75">
        <v>215</v>
      </c>
      <c r="J17" s="72">
        <v>0</v>
      </c>
      <c r="K17" s="73">
        <v>14</v>
      </c>
      <c r="L17" s="74">
        <v>214</v>
      </c>
      <c r="M17" s="75">
        <v>228</v>
      </c>
      <c r="N17" s="72">
        <v>1</v>
      </c>
      <c r="O17" s="73">
        <v>17</v>
      </c>
      <c r="P17" s="74">
        <v>242</v>
      </c>
      <c r="Q17" s="75">
        <v>260</v>
      </c>
      <c r="R17" s="72">
        <v>1</v>
      </c>
      <c r="S17" s="73">
        <v>8</v>
      </c>
      <c r="T17" s="74">
        <v>218</v>
      </c>
      <c r="U17" s="75">
        <v>227</v>
      </c>
      <c r="V17" s="72">
        <v>0</v>
      </c>
      <c r="W17" s="73">
        <v>5</v>
      </c>
      <c r="X17" s="74">
        <v>229</v>
      </c>
      <c r="Y17" s="75">
        <v>234</v>
      </c>
      <c r="Z17" s="72">
        <v>1</v>
      </c>
      <c r="AA17" s="73">
        <v>5</v>
      </c>
      <c r="AB17" s="74">
        <v>213</v>
      </c>
      <c r="AC17" s="75">
        <v>219</v>
      </c>
      <c r="AD17" s="72">
        <v>3</v>
      </c>
      <c r="AE17" s="73">
        <v>15</v>
      </c>
      <c r="AF17" s="74">
        <v>252</v>
      </c>
      <c r="AG17" s="75">
        <v>270</v>
      </c>
      <c r="AH17" s="72">
        <v>0</v>
      </c>
      <c r="AI17" s="73">
        <v>10</v>
      </c>
      <c r="AJ17" s="74">
        <v>219</v>
      </c>
      <c r="AK17" s="75">
        <v>229</v>
      </c>
      <c r="AL17" s="72">
        <v>0</v>
      </c>
      <c r="AM17" s="73">
        <v>7</v>
      </c>
      <c r="AN17" s="74">
        <v>256</v>
      </c>
      <c r="AO17" s="75">
        <v>263</v>
      </c>
    </row>
    <row r="18" spans="1:41" ht="15" customHeight="1">
      <c r="A18" s="71" t="s">
        <v>24</v>
      </c>
      <c r="B18" s="72">
        <v>2</v>
      </c>
      <c r="C18" s="73">
        <v>6</v>
      </c>
      <c r="D18" s="74">
        <v>147</v>
      </c>
      <c r="E18" s="75">
        <v>155</v>
      </c>
      <c r="F18" s="72">
        <v>0</v>
      </c>
      <c r="G18" s="73">
        <v>10</v>
      </c>
      <c r="H18" s="74">
        <v>162</v>
      </c>
      <c r="I18" s="75">
        <v>172</v>
      </c>
      <c r="J18" s="72">
        <v>1</v>
      </c>
      <c r="K18" s="73">
        <v>13</v>
      </c>
      <c r="L18" s="74">
        <v>150</v>
      </c>
      <c r="M18" s="75">
        <v>164</v>
      </c>
      <c r="N18" s="72">
        <v>1</v>
      </c>
      <c r="O18" s="73">
        <v>5</v>
      </c>
      <c r="P18" s="74">
        <v>124</v>
      </c>
      <c r="Q18" s="75">
        <v>130</v>
      </c>
      <c r="R18" s="72">
        <v>1</v>
      </c>
      <c r="S18" s="73">
        <v>3</v>
      </c>
      <c r="T18" s="74">
        <v>158</v>
      </c>
      <c r="U18" s="75">
        <v>162</v>
      </c>
      <c r="V18" s="72">
        <v>0</v>
      </c>
      <c r="W18" s="73">
        <v>9</v>
      </c>
      <c r="X18" s="74">
        <v>112</v>
      </c>
      <c r="Y18" s="75">
        <v>121</v>
      </c>
      <c r="Z18" s="72">
        <v>1</v>
      </c>
      <c r="AA18" s="73">
        <v>3</v>
      </c>
      <c r="AB18" s="74">
        <v>134</v>
      </c>
      <c r="AC18" s="75">
        <v>138</v>
      </c>
      <c r="AD18" s="72">
        <v>0</v>
      </c>
      <c r="AE18" s="73">
        <v>7</v>
      </c>
      <c r="AF18" s="74">
        <v>160</v>
      </c>
      <c r="AG18" s="75">
        <v>167</v>
      </c>
      <c r="AH18" s="72">
        <v>0</v>
      </c>
      <c r="AI18" s="73">
        <v>4</v>
      </c>
      <c r="AJ18" s="74">
        <v>153</v>
      </c>
      <c r="AK18" s="75">
        <v>157</v>
      </c>
      <c r="AL18" s="72">
        <v>0</v>
      </c>
      <c r="AM18" s="73">
        <v>8</v>
      </c>
      <c r="AN18" s="74">
        <v>129</v>
      </c>
      <c r="AO18" s="75">
        <v>137</v>
      </c>
    </row>
    <row r="19" spans="1:41" ht="15" customHeight="1">
      <c r="A19" s="71" t="s">
        <v>25</v>
      </c>
      <c r="B19" s="72">
        <v>1</v>
      </c>
      <c r="C19" s="73">
        <v>6</v>
      </c>
      <c r="D19" s="74">
        <v>65</v>
      </c>
      <c r="E19" s="75">
        <v>72</v>
      </c>
      <c r="F19" s="72">
        <v>0</v>
      </c>
      <c r="G19" s="73">
        <v>1</v>
      </c>
      <c r="H19" s="74">
        <v>62</v>
      </c>
      <c r="I19" s="75">
        <v>63</v>
      </c>
      <c r="J19" s="72">
        <v>0</v>
      </c>
      <c r="K19" s="73">
        <v>2</v>
      </c>
      <c r="L19" s="74">
        <v>53</v>
      </c>
      <c r="M19" s="75">
        <v>55</v>
      </c>
      <c r="N19" s="72">
        <v>1</v>
      </c>
      <c r="O19" s="73">
        <v>5</v>
      </c>
      <c r="P19" s="74">
        <v>55</v>
      </c>
      <c r="Q19" s="75">
        <v>61</v>
      </c>
      <c r="R19" s="72">
        <v>0</v>
      </c>
      <c r="S19" s="73">
        <v>2</v>
      </c>
      <c r="T19" s="74">
        <v>53</v>
      </c>
      <c r="U19" s="75">
        <v>55</v>
      </c>
      <c r="V19" s="72">
        <v>0</v>
      </c>
      <c r="W19" s="73">
        <v>1</v>
      </c>
      <c r="X19" s="74">
        <v>50</v>
      </c>
      <c r="Y19" s="75">
        <v>51</v>
      </c>
      <c r="Z19" s="72">
        <v>0</v>
      </c>
      <c r="AA19" s="73">
        <v>4</v>
      </c>
      <c r="AB19" s="74">
        <v>53</v>
      </c>
      <c r="AC19" s="75">
        <v>57</v>
      </c>
      <c r="AD19" s="72">
        <v>0</v>
      </c>
      <c r="AE19" s="73">
        <v>3</v>
      </c>
      <c r="AF19" s="74">
        <v>65</v>
      </c>
      <c r="AG19" s="75">
        <v>68</v>
      </c>
      <c r="AH19" s="72">
        <v>0</v>
      </c>
      <c r="AI19" s="73">
        <v>3</v>
      </c>
      <c r="AJ19" s="74">
        <v>54</v>
      </c>
      <c r="AK19" s="75">
        <v>57</v>
      </c>
      <c r="AL19" s="72">
        <v>0</v>
      </c>
      <c r="AM19" s="73">
        <v>5</v>
      </c>
      <c r="AN19" s="74">
        <v>63</v>
      </c>
      <c r="AO19" s="75">
        <v>68</v>
      </c>
    </row>
    <row r="20" spans="1:41" ht="15" customHeight="1">
      <c r="A20" s="71" t="s">
        <v>13</v>
      </c>
      <c r="B20" s="72">
        <v>2</v>
      </c>
      <c r="C20" s="73">
        <v>15</v>
      </c>
      <c r="D20" s="74">
        <v>278</v>
      </c>
      <c r="E20" s="75">
        <v>295</v>
      </c>
      <c r="F20" s="72">
        <v>1</v>
      </c>
      <c r="G20" s="73">
        <v>13</v>
      </c>
      <c r="H20" s="74">
        <v>309</v>
      </c>
      <c r="I20" s="75">
        <v>323</v>
      </c>
      <c r="J20" s="72">
        <v>3</v>
      </c>
      <c r="K20" s="73">
        <v>13</v>
      </c>
      <c r="L20" s="74">
        <v>349</v>
      </c>
      <c r="M20" s="75">
        <v>365</v>
      </c>
      <c r="N20" s="72">
        <v>3</v>
      </c>
      <c r="O20" s="73">
        <v>16</v>
      </c>
      <c r="P20" s="74">
        <v>340</v>
      </c>
      <c r="Q20" s="75">
        <v>359</v>
      </c>
      <c r="R20" s="72">
        <v>1</v>
      </c>
      <c r="S20" s="73">
        <v>21</v>
      </c>
      <c r="T20" s="74">
        <v>281</v>
      </c>
      <c r="U20" s="75">
        <v>303</v>
      </c>
      <c r="V20" s="72">
        <v>0</v>
      </c>
      <c r="W20" s="73">
        <v>19</v>
      </c>
      <c r="X20" s="74">
        <v>240</v>
      </c>
      <c r="Y20" s="75">
        <v>259</v>
      </c>
      <c r="Z20" s="72">
        <v>1</v>
      </c>
      <c r="AA20" s="73">
        <v>9</v>
      </c>
      <c r="AB20" s="74">
        <v>274</v>
      </c>
      <c r="AC20" s="75">
        <v>284</v>
      </c>
      <c r="AD20" s="72">
        <v>2</v>
      </c>
      <c r="AE20" s="73">
        <v>23</v>
      </c>
      <c r="AF20" s="74">
        <v>270</v>
      </c>
      <c r="AG20" s="75">
        <v>295</v>
      </c>
      <c r="AH20" s="72">
        <v>1</v>
      </c>
      <c r="AI20" s="73">
        <v>15</v>
      </c>
      <c r="AJ20" s="74">
        <v>268</v>
      </c>
      <c r="AK20" s="75">
        <v>284</v>
      </c>
      <c r="AL20" s="72">
        <v>3</v>
      </c>
      <c r="AM20" s="73">
        <v>17</v>
      </c>
      <c r="AN20" s="74">
        <v>281</v>
      </c>
      <c r="AO20" s="75">
        <v>301</v>
      </c>
    </row>
    <row r="21" spans="1:41" ht="15" customHeight="1">
      <c r="A21" s="71" t="s">
        <v>14</v>
      </c>
      <c r="B21" s="72">
        <v>2</v>
      </c>
      <c r="C21" s="73">
        <v>6</v>
      </c>
      <c r="D21" s="74">
        <v>166</v>
      </c>
      <c r="E21" s="75">
        <v>174</v>
      </c>
      <c r="F21" s="72">
        <v>2</v>
      </c>
      <c r="G21" s="73">
        <v>6</v>
      </c>
      <c r="H21" s="74">
        <v>187</v>
      </c>
      <c r="I21" s="75">
        <v>195</v>
      </c>
      <c r="J21" s="72">
        <v>2</v>
      </c>
      <c r="K21" s="73">
        <v>4</v>
      </c>
      <c r="L21" s="74">
        <v>154</v>
      </c>
      <c r="M21" s="75">
        <v>160</v>
      </c>
      <c r="N21" s="72">
        <v>0</v>
      </c>
      <c r="O21" s="73">
        <v>6</v>
      </c>
      <c r="P21" s="74">
        <v>176</v>
      </c>
      <c r="Q21" s="75">
        <v>182</v>
      </c>
      <c r="R21" s="72">
        <v>0</v>
      </c>
      <c r="S21" s="73">
        <v>6</v>
      </c>
      <c r="T21" s="74">
        <v>198</v>
      </c>
      <c r="U21" s="75">
        <v>204</v>
      </c>
      <c r="V21" s="72">
        <v>0</v>
      </c>
      <c r="W21" s="73">
        <v>8</v>
      </c>
      <c r="X21" s="74">
        <v>135</v>
      </c>
      <c r="Y21" s="75">
        <v>143</v>
      </c>
      <c r="Z21" s="72">
        <v>0</v>
      </c>
      <c r="AA21" s="73">
        <v>11</v>
      </c>
      <c r="AB21" s="74">
        <v>131</v>
      </c>
      <c r="AC21" s="75">
        <v>142</v>
      </c>
      <c r="AD21" s="72">
        <v>1</v>
      </c>
      <c r="AE21" s="73">
        <v>13</v>
      </c>
      <c r="AF21" s="74">
        <v>195</v>
      </c>
      <c r="AG21" s="75">
        <v>209</v>
      </c>
      <c r="AH21" s="72">
        <v>0</v>
      </c>
      <c r="AI21" s="73">
        <v>6</v>
      </c>
      <c r="AJ21" s="74">
        <v>171</v>
      </c>
      <c r="AK21" s="75">
        <v>177</v>
      </c>
      <c r="AL21" s="72">
        <v>0</v>
      </c>
      <c r="AM21" s="73">
        <v>7</v>
      </c>
      <c r="AN21" s="74">
        <v>177</v>
      </c>
      <c r="AO21" s="75">
        <v>184</v>
      </c>
    </row>
    <row r="22" spans="1:41" ht="15" customHeight="1">
      <c r="A22" s="71" t="s">
        <v>15</v>
      </c>
      <c r="B22" s="72">
        <v>0</v>
      </c>
      <c r="C22" s="73">
        <v>2</v>
      </c>
      <c r="D22" s="74">
        <v>42</v>
      </c>
      <c r="E22" s="75">
        <v>44</v>
      </c>
      <c r="F22" s="72">
        <v>0</v>
      </c>
      <c r="G22" s="73">
        <v>1</v>
      </c>
      <c r="H22" s="74">
        <v>38</v>
      </c>
      <c r="I22" s="75">
        <v>39</v>
      </c>
      <c r="J22" s="72">
        <v>0</v>
      </c>
      <c r="K22" s="73">
        <v>2</v>
      </c>
      <c r="L22" s="74">
        <v>38</v>
      </c>
      <c r="M22" s="75">
        <v>40</v>
      </c>
      <c r="N22" s="72">
        <v>0</v>
      </c>
      <c r="O22" s="73">
        <v>2</v>
      </c>
      <c r="P22" s="74">
        <v>43</v>
      </c>
      <c r="Q22" s="75">
        <v>45</v>
      </c>
      <c r="R22" s="72">
        <v>0</v>
      </c>
      <c r="S22" s="73">
        <v>0</v>
      </c>
      <c r="T22" s="74">
        <v>28</v>
      </c>
      <c r="U22" s="75">
        <v>28</v>
      </c>
      <c r="V22" s="72">
        <v>0</v>
      </c>
      <c r="W22" s="73">
        <v>4</v>
      </c>
      <c r="X22" s="74">
        <v>37</v>
      </c>
      <c r="Y22" s="75">
        <v>41</v>
      </c>
      <c r="Z22" s="72">
        <v>0</v>
      </c>
      <c r="AA22" s="73">
        <v>0</v>
      </c>
      <c r="AB22" s="74">
        <v>35</v>
      </c>
      <c r="AC22" s="75">
        <v>35</v>
      </c>
      <c r="AD22" s="72">
        <v>0</v>
      </c>
      <c r="AE22" s="73">
        <v>1</v>
      </c>
      <c r="AF22" s="74">
        <v>36</v>
      </c>
      <c r="AG22" s="75">
        <v>37</v>
      </c>
      <c r="AH22" s="72">
        <v>0</v>
      </c>
      <c r="AI22" s="73">
        <v>2</v>
      </c>
      <c r="AJ22" s="74">
        <v>37</v>
      </c>
      <c r="AK22" s="75">
        <v>39</v>
      </c>
      <c r="AL22" s="72">
        <v>1</v>
      </c>
      <c r="AM22" s="73">
        <v>2</v>
      </c>
      <c r="AN22" s="74">
        <v>39</v>
      </c>
      <c r="AO22" s="75">
        <v>42</v>
      </c>
    </row>
    <row r="23" spans="1:41" ht="15" customHeight="1">
      <c r="A23" s="71" t="s">
        <v>26</v>
      </c>
      <c r="B23" s="72">
        <v>2</v>
      </c>
      <c r="C23" s="73">
        <v>6</v>
      </c>
      <c r="D23" s="74">
        <v>143</v>
      </c>
      <c r="E23" s="75">
        <v>151</v>
      </c>
      <c r="F23" s="72">
        <v>0</v>
      </c>
      <c r="G23" s="73">
        <v>4</v>
      </c>
      <c r="H23" s="74">
        <v>135</v>
      </c>
      <c r="I23" s="75">
        <v>139</v>
      </c>
      <c r="J23" s="72">
        <v>2</v>
      </c>
      <c r="K23" s="73">
        <v>9</v>
      </c>
      <c r="L23" s="74">
        <v>113</v>
      </c>
      <c r="M23" s="75">
        <v>124</v>
      </c>
      <c r="N23" s="72">
        <v>0</v>
      </c>
      <c r="O23" s="73">
        <v>5</v>
      </c>
      <c r="P23" s="74">
        <v>106</v>
      </c>
      <c r="Q23" s="75">
        <v>111</v>
      </c>
      <c r="R23" s="72">
        <v>0</v>
      </c>
      <c r="S23" s="73">
        <v>1</v>
      </c>
      <c r="T23" s="74">
        <v>131</v>
      </c>
      <c r="U23" s="75">
        <v>132</v>
      </c>
      <c r="V23" s="72">
        <v>0</v>
      </c>
      <c r="W23" s="73">
        <v>1</v>
      </c>
      <c r="X23" s="74">
        <v>98</v>
      </c>
      <c r="Y23" s="75">
        <v>99</v>
      </c>
      <c r="Z23" s="72">
        <v>0</v>
      </c>
      <c r="AA23" s="73">
        <v>1</v>
      </c>
      <c r="AB23" s="74">
        <v>97</v>
      </c>
      <c r="AC23" s="75">
        <v>98</v>
      </c>
      <c r="AD23" s="72">
        <v>1</v>
      </c>
      <c r="AE23" s="73">
        <v>5</v>
      </c>
      <c r="AF23" s="74">
        <v>120</v>
      </c>
      <c r="AG23" s="75">
        <v>126</v>
      </c>
      <c r="AH23" s="72">
        <v>0</v>
      </c>
      <c r="AI23" s="73">
        <v>5</v>
      </c>
      <c r="AJ23" s="74">
        <v>112</v>
      </c>
      <c r="AK23" s="75">
        <v>117</v>
      </c>
      <c r="AL23" s="72">
        <v>0</v>
      </c>
      <c r="AM23" s="73">
        <v>5</v>
      </c>
      <c r="AN23" s="74">
        <v>110</v>
      </c>
      <c r="AO23" s="75">
        <v>115</v>
      </c>
    </row>
    <row r="24" spans="1:41" ht="15" customHeight="1">
      <c r="A24" s="76" t="s">
        <v>27</v>
      </c>
      <c r="B24" s="77">
        <v>2</v>
      </c>
      <c r="C24" s="78">
        <v>8</v>
      </c>
      <c r="D24" s="79">
        <v>104</v>
      </c>
      <c r="E24" s="80">
        <v>114</v>
      </c>
      <c r="F24" s="77">
        <v>1</v>
      </c>
      <c r="G24" s="78">
        <v>3</v>
      </c>
      <c r="H24" s="79">
        <v>90</v>
      </c>
      <c r="I24" s="80">
        <v>94</v>
      </c>
      <c r="J24" s="77">
        <v>0</v>
      </c>
      <c r="K24" s="78">
        <v>2</v>
      </c>
      <c r="L24" s="79">
        <v>84</v>
      </c>
      <c r="M24" s="80">
        <v>86</v>
      </c>
      <c r="N24" s="77">
        <v>1</v>
      </c>
      <c r="O24" s="78">
        <v>2</v>
      </c>
      <c r="P24" s="79">
        <v>82</v>
      </c>
      <c r="Q24" s="80">
        <v>85</v>
      </c>
      <c r="R24" s="77">
        <v>0</v>
      </c>
      <c r="S24" s="78">
        <v>4</v>
      </c>
      <c r="T24" s="79">
        <v>100</v>
      </c>
      <c r="U24" s="80">
        <v>104</v>
      </c>
      <c r="V24" s="77">
        <v>2</v>
      </c>
      <c r="W24" s="78">
        <v>6</v>
      </c>
      <c r="X24" s="79">
        <v>86</v>
      </c>
      <c r="Y24" s="80">
        <v>94</v>
      </c>
      <c r="Z24" s="77">
        <v>0</v>
      </c>
      <c r="AA24" s="78">
        <v>3</v>
      </c>
      <c r="AB24" s="79">
        <v>65</v>
      </c>
      <c r="AC24" s="80">
        <v>68</v>
      </c>
      <c r="AD24" s="77">
        <v>1</v>
      </c>
      <c r="AE24" s="78">
        <v>3</v>
      </c>
      <c r="AF24" s="79">
        <v>79</v>
      </c>
      <c r="AG24" s="80">
        <v>83</v>
      </c>
      <c r="AH24" s="77">
        <v>0</v>
      </c>
      <c r="AI24" s="78">
        <v>4</v>
      </c>
      <c r="AJ24" s="79">
        <v>82</v>
      </c>
      <c r="AK24" s="80">
        <v>86</v>
      </c>
      <c r="AL24" s="77">
        <v>0</v>
      </c>
      <c r="AM24" s="78">
        <v>2</v>
      </c>
      <c r="AN24" s="79">
        <v>85</v>
      </c>
      <c r="AO24" s="80">
        <v>87</v>
      </c>
    </row>
    <row r="25" spans="1:41" ht="15" customHeight="1">
      <c r="A25" s="81" t="s">
        <v>17</v>
      </c>
      <c r="B25" s="82">
        <v>29</v>
      </c>
      <c r="C25" s="83">
        <v>177</v>
      </c>
      <c r="D25" s="84">
        <v>3553</v>
      </c>
      <c r="E25" s="85">
        <v>3759</v>
      </c>
      <c r="F25" s="82">
        <v>17</v>
      </c>
      <c r="G25" s="83">
        <v>154</v>
      </c>
      <c r="H25" s="84">
        <v>3710</v>
      </c>
      <c r="I25" s="85">
        <v>3881</v>
      </c>
      <c r="J25" s="82">
        <v>24</v>
      </c>
      <c r="K25" s="83">
        <v>182</v>
      </c>
      <c r="L25" s="84">
        <v>3640</v>
      </c>
      <c r="M25" s="85">
        <v>3846</v>
      </c>
      <c r="N25" s="82">
        <v>21</v>
      </c>
      <c r="O25" s="83">
        <v>170</v>
      </c>
      <c r="P25" s="84">
        <v>3642</v>
      </c>
      <c r="Q25" s="85">
        <v>3833</v>
      </c>
      <c r="R25" s="82">
        <v>19</v>
      </c>
      <c r="S25" s="83">
        <v>166</v>
      </c>
      <c r="T25" s="84">
        <v>3743</v>
      </c>
      <c r="U25" s="85">
        <v>3928</v>
      </c>
      <c r="V25" s="82">
        <v>14</v>
      </c>
      <c r="W25" s="83">
        <v>152</v>
      </c>
      <c r="X25" s="84">
        <v>3058</v>
      </c>
      <c r="Y25" s="85">
        <v>3224</v>
      </c>
      <c r="Z25" s="82">
        <v>8</v>
      </c>
      <c r="AA25" s="83">
        <v>130</v>
      </c>
      <c r="AB25" s="84">
        <v>3407</v>
      </c>
      <c r="AC25" s="85">
        <v>3545</v>
      </c>
      <c r="AD25" s="82">
        <f>SUM(AD6:AD24)</f>
        <v>22</v>
      </c>
      <c r="AE25" s="83">
        <f t="shared" ref="AE25:AG25" si="0">SUM(AE6:AE24)</f>
        <v>194</v>
      </c>
      <c r="AF25" s="84">
        <f t="shared" si="0"/>
        <v>3955</v>
      </c>
      <c r="AG25" s="85">
        <f t="shared" si="0"/>
        <v>4171</v>
      </c>
      <c r="AH25" s="82">
        <f>SUM(AH6:AH24)</f>
        <v>6</v>
      </c>
      <c r="AI25" s="83">
        <f t="shared" ref="AI25:AK25" si="1">SUM(AI6:AI24)</f>
        <v>154</v>
      </c>
      <c r="AJ25" s="84">
        <f t="shared" si="1"/>
        <v>3611</v>
      </c>
      <c r="AK25" s="85">
        <f t="shared" si="1"/>
        <v>3771</v>
      </c>
      <c r="AL25" s="82">
        <v>11</v>
      </c>
      <c r="AM25" s="83">
        <v>188</v>
      </c>
      <c r="AN25" s="84">
        <v>3505</v>
      </c>
      <c r="AO25" s="85">
        <v>3704</v>
      </c>
    </row>
    <row r="26" spans="1:41" ht="15" customHeight="1">
      <c r="A26" s="86" t="s">
        <v>28</v>
      </c>
      <c r="B26" s="87">
        <v>32</v>
      </c>
      <c r="C26" s="88">
        <v>157</v>
      </c>
      <c r="D26" s="89">
        <v>1697</v>
      </c>
      <c r="E26" s="90">
        <v>1886</v>
      </c>
      <c r="F26" s="87">
        <v>20</v>
      </c>
      <c r="G26" s="88">
        <v>170</v>
      </c>
      <c r="H26" s="89">
        <v>1655</v>
      </c>
      <c r="I26" s="90">
        <v>1845</v>
      </c>
      <c r="J26" s="87">
        <v>25</v>
      </c>
      <c r="K26" s="88">
        <v>155</v>
      </c>
      <c r="L26" s="89">
        <v>1584</v>
      </c>
      <c r="M26" s="90">
        <v>1764</v>
      </c>
      <c r="N26" s="87">
        <v>18</v>
      </c>
      <c r="O26" s="88">
        <v>125</v>
      </c>
      <c r="P26" s="89">
        <v>1632</v>
      </c>
      <c r="Q26" s="90">
        <v>1775</v>
      </c>
      <c r="R26" s="87">
        <v>27</v>
      </c>
      <c r="S26" s="88">
        <v>149</v>
      </c>
      <c r="T26" s="89">
        <v>1606</v>
      </c>
      <c r="U26" s="90">
        <v>1782</v>
      </c>
      <c r="V26" s="87">
        <v>18</v>
      </c>
      <c r="W26" s="88">
        <v>95</v>
      </c>
      <c r="X26" s="89">
        <v>1231</v>
      </c>
      <c r="Y26" s="90">
        <v>1344</v>
      </c>
      <c r="Z26" s="87">
        <v>22</v>
      </c>
      <c r="AA26" s="88">
        <v>103</v>
      </c>
      <c r="AB26" s="89">
        <v>1362</v>
      </c>
      <c r="AC26" s="90">
        <v>1487</v>
      </c>
      <c r="AD26" s="176">
        <v>20</v>
      </c>
      <c r="AE26" s="68">
        <v>107</v>
      </c>
      <c r="AF26" s="69">
        <v>1608</v>
      </c>
      <c r="AG26" s="90">
        <v>1735</v>
      </c>
      <c r="AH26" s="176">
        <v>14</v>
      </c>
      <c r="AI26" s="68">
        <v>141</v>
      </c>
      <c r="AJ26" s="69">
        <v>1649</v>
      </c>
      <c r="AK26" s="90">
        <v>1804</v>
      </c>
      <c r="AL26" s="87">
        <v>19</v>
      </c>
      <c r="AM26" s="88">
        <v>115</v>
      </c>
      <c r="AN26" s="89">
        <v>1674</v>
      </c>
      <c r="AO26" s="90">
        <v>1808</v>
      </c>
    </row>
    <row r="27" spans="1:41" ht="15" customHeight="1">
      <c r="A27" s="91" t="s">
        <v>29</v>
      </c>
      <c r="B27" s="72">
        <v>25</v>
      </c>
      <c r="C27" s="73">
        <v>148</v>
      </c>
      <c r="D27" s="74">
        <v>1347</v>
      </c>
      <c r="E27" s="75">
        <v>1520</v>
      </c>
      <c r="F27" s="72">
        <v>18</v>
      </c>
      <c r="G27" s="73">
        <v>131</v>
      </c>
      <c r="H27" s="74">
        <v>1330</v>
      </c>
      <c r="I27" s="75">
        <v>1479</v>
      </c>
      <c r="J27" s="72">
        <v>14</v>
      </c>
      <c r="K27" s="73">
        <v>106</v>
      </c>
      <c r="L27" s="74">
        <v>1170</v>
      </c>
      <c r="M27" s="75">
        <v>1290</v>
      </c>
      <c r="N27" s="72">
        <v>15</v>
      </c>
      <c r="O27" s="73">
        <v>120</v>
      </c>
      <c r="P27" s="74">
        <v>1215</v>
      </c>
      <c r="Q27" s="75">
        <v>1350</v>
      </c>
      <c r="R27" s="72">
        <v>24</v>
      </c>
      <c r="S27" s="73">
        <v>133</v>
      </c>
      <c r="T27" s="74">
        <v>1171</v>
      </c>
      <c r="U27" s="75">
        <v>1328</v>
      </c>
      <c r="V27" s="72">
        <v>10</v>
      </c>
      <c r="W27" s="73">
        <v>111</v>
      </c>
      <c r="X27" s="74">
        <v>1025</v>
      </c>
      <c r="Y27" s="75">
        <v>1146</v>
      </c>
      <c r="Z27" s="72">
        <v>20</v>
      </c>
      <c r="AA27" s="73">
        <v>126</v>
      </c>
      <c r="AB27" s="74">
        <v>1246</v>
      </c>
      <c r="AC27" s="75">
        <v>1392</v>
      </c>
      <c r="AD27" s="178">
        <v>18</v>
      </c>
      <c r="AE27" s="73">
        <v>118</v>
      </c>
      <c r="AF27" s="74">
        <v>1245</v>
      </c>
      <c r="AG27" s="75">
        <v>1381</v>
      </c>
      <c r="AH27" s="178">
        <v>19</v>
      </c>
      <c r="AI27" s="73">
        <v>133</v>
      </c>
      <c r="AJ27" s="74">
        <v>1170</v>
      </c>
      <c r="AK27" s="75">
        <v>1322</v>
      </c>
      <c r="AL27" s="72">
        <v>11</v>
      </c>
      <c r="AM27" s="73">
        <v>101</v>
      </c>
      <c r="AN27" s="74">
        <v>1170</v>
      </c>
      <c r="AO27" s="75">
        <v>1282</v>
      </c>
    </row>
    <row r="28" spans="1:41" ht="15" customHeight="1">
      <c r="A28" s="71" t="s">
        <v>0</v>
      </c>
      <c r="B28" s="72">
        <v>57</v>
      </c>
      <c r="C28" s="73">
        <v>305</v>
      </c>
      <c r="D28" s="74">
        <v>3044</v>
      </c>
      <c r="E28" s="75">
        <v>3406</v>
      </c>
      <c r="F28" s="72">
        <v>38</v>
      </c>
      <c r="G28" s="73">
        <v>301</v>
      </c>
      <c r="H28" s="74">
        <v>2985</v>
      </c>
      <c r="I28" s="75">
        <v>3324</v>
      </c>
      <c r="J28" s="72">
        <v>39</v>
      </c>
      <c r="K28" s="73">
        <v>261</v>
      </c>
      <c r="L28" s="74">
        <v>2754</v>
      </c>
      <c r="M28" s="75">
        <v>3054</v>
      </c>
      <c r="N28" s="72">
        <v>33</v>
      </c>
      <c r="O28" s="73">
        <v>245</v>
      </c>
      <c r="P28" s="74">
        <v>2847</v>
      </c>
      <c r="Q28" s="75">
        <v>3125</v>
      </c>
      <c r="R28" s="72">
        <v>51</v>
      </c>
      <c r="S28" s="73">
        <v>282</v>
      </c>
      <c r="T28" s="74">
        <v>2777</v>
      </c>
      <c r="U28" s="75">
        <v>3110</v>
      </c>
      <c r="V28" s="72">
        <v>28</v>
      </c>
      <c r="W28" s="73">
        <v>206</v>
      </c>
      <c r="X28" s="74">
        <v>2256</v>
      </c>
      <c r="Y28" s="75">
        <v>2490</v>
      </c>
      <c r="Z28" s="72">
        <v>42</v>
      </c>
      <c r="AA28" s="73">
        <v>229</v>
      </c>
      <c r="AB28" s="74">
        <v>2608</v>
      </c>
      <c r="AC28" s="75">
        <v>2879</v>
      </c>
      <c r="AD28" s="178">
        <v>38</v>
      </c>
      <c r="AE28" s="73">
        <v>225</v>
      </c>
      <c r="AF28" s="74">
        <v>2853</v>
      </c>
      <c r="AG28" s="75">
        <v>3116</v>
      </c>
      <c r="AH28" s="178">
        <v>33</v>
      </c>
      <c r="AI28" s="73">
        <v>274</v>
      </c>
      <c r="AJ28" s="74">
        <v>2819</v>
      </c>
      <c r="AK28" s="75">
        <v>3126</v>
      </c>
      <c r="AL28" s="72">
        <v>30</v>
      </c>
      <c r="AM28" s="73">
        <v>216</v>
      </c>
      <c r="AN28" s="74">
        <v>2844</v>
      </c>
      <c r="AO28" s="75">
        <v>3090</v>
      </c>
    </row>
    <row r="29" spans="1:41" ht="15" customHeight="1">
      <c r="A29" s="76" t="s">
        <v>1</v>
      </c>
      <c r="B29" s="77">
        <v>20</v>
      </c>
      <c r="C29" s="78">
        <v>70</v>
      </c>
      <c r="D29" s="79">
        <v>1047</v>
      </c>
      <c r="E29" s="80">
        <v>1137</v>
      </c>
      <c r="F29" s="77">
        <v>26</v>
      </c>
      <c r="G29" s="78">
        <v>64</v>
      </c>
      <c r="H29" s="79">
        <v>972</v>
      </c>
      <c r="I29" s="80">
        <v>1062</v>
      </c>
      <c r="J29" s="77">
        <v>16</v>
      </c>
      <c r="K29" s="78">
        <v>58</v>
      </c>
      <c r="L29" s="79">
        <v>998</v>
      </c>
      <c r="M29" s="80">
        <v>1072</v>
      </c>
      <c r="N29" s="77">
        <v>17</v>
      </c>
      <c r="O29" s="78">
        <v>54</v>
      </c>
      <c r="P29" s="79">
        <v>995</v>
      </c>
      <c r="Q29" s="80">
        <v>1066</v>
      </c>
      <c r="R29" s="77">
        <v>18</v>
      </c>
      <c r="S29" s="78">
        <v>54</v>
      </c>
      <c r="T29" s="79">
        <v>1082</v>
      </c>
      <c r="U29" s="80">
        <v>1154</v>
      </c>
      <c r="V29" s="77">
        <v>18</v>
      </c>
      <c r="W29" s="78">
        <v>48</v>
      </c>
      <c r="X29" s="79">
        <v>748</v>
      </c>
      <c r="Y29" s="80">
        <v>814</v>
      </c>
      <c r="Z29" s="77">
        <v>15</v>
      </c>
      <c r="AA29" s="78">
        <v>42</v>
      </c>
      <c r="AB29" s="79">
        <v>887</v>
      </c>
      <c r="AC29" s="80">
        <v>944</v>
      </c>
      <c r="AD29" s="185">
        <v>14</v>
      </c>
      <c r="AE29" s="94">
        <v>48</v>
      </c>
      <c r="AF29" s="95">
        <v>926</v>
      </c>
      <c r="AG29" s="80">
        <v>988</v>
      </c>
      <c r="AH29" s="185">
        <v>20</v>
      </c>
      <c r="AI29" s="94">
        <v>71</v>
      </c>
      <c r="AJ29" s="95">
        <v>1022</v>
      </c>
      <c r="AK29" s="80">
        <v>1113</v>
      </c>
      <c r="AL29" s="77">
        <v>16</v>
      </c>
      <c r="AM29" s="78">
        <v>45</v>
      </c>
      <c r="AN29" s="79">
        <v>977</v>
      </c>
      <c r="AO29" s="80">
        <v>1038</v>
      </c>
    </row>
    <row r="30" spans="1:41" ht="15" customHeight="1">
      <c r="A30" s="66" t="s">
        <v>18</v>
      </c>
      <c r="B30" s="67">
        <v>374</v>
      </c>
      <c r="C30" s="68">
        <v>2621</v>
      </c>
      <c r="D30" s="69">
        <v>22081</v>
      </c>
      <c r="E30" s="70">
        <v>25076</v>
      </c>
      <c r="F30" s="67">
        <v>322</v>
      </c>
      <c r="G30" s="68">
        <v>2599</v>
      </c>
      <c r="H30" s="69">
        <v>22073</v>
      </c>
      <c r="I30" s="70">
        <v>24994</v>
      </c>
      <c r="J30" s="67">
        <v>283</v>
      </c>
      <c r="K30" s="68">
        <v>2373</v>
      </c>
      <c r="L30" s="69">
        <v>20583</v>
      </c>
      <c r="M30" s="70">
        <v>23239</v>
      </c>
      <c r="N30" s="67">
        <v>292</v>
      </c>
      <c r="O30" s="68">
        <v>2311</v>
      </c>
      <c r="P30" s="69">
        <v>21108</v>
      </c>
      <c r="Q30" s="70">
        <v>23711</v>
      </c>
      <c r="R30" s="67">
        <v>301</v>
      </c>
      <c r="S30" s="68">
        <v>2287</v>
      </c>
      <c r="T30" s="69">
        <v>20490</v>
      </c>
      <c r="U30" s="70">
        <v>23078</v>
      </c>
      <c r="V30" s="67">
        <v>240</v>
      </c>
      <c r="W30" s="68">
        <v>1926</v>
      </c>
      <c r="X30" s="69">
        <v>16497</v>
      </c>
      <c r="Y30" s="70">
        <v>18663</v>
      </c>
      <c r="Z30" s="67">
        <v>292</v>
      </c>
      <c r="AA30" s="68">
        <v>2067</v>
      </c>
      <c r="AB30" s="69">
        <v>18861</v>
      </c>
      <c r="AC30" s="70">
        <v>21220</v>
      </c>
      <c r="AD30" s="67">
        <v>272</v>
      </c>
      <c r="AE30" s="68">
        <v>2225</v>
      </c>
      <c r="AF30" s="69">
        <v>20883</v>
      </c>
      <c r="AG30" s="70">
        <v>23380</v>
      </c>
      <c r="AH30" s="67">
        <v>262</v>
      </c>
      <c r="AI30" s="68">
        <v>2168</v>
      </c>
      <c r="AJ30" s="69">
        <v>20442</v>
      </c>
      <c r="AK30" s="70">
        <v>22872</v>
      </c>
      <c r="AL30" s="67">
        <v>243</v>
      </c>
      <c r="AM30" s="68">
        <v>1885</v>
      </c>
      <c r="AN30" s="69">
        <v>20057</v>
      </c>
      <c r="AO30" s="70">
        <v>22185</v>
      </c>
    </row>
    <row r="31" spans="1:41" ht="15" customHeight="1">
      <c r="A31" s="92" t="s">
        <v>19</v>
      </c>
      <c r="B31" s="93">
        <v>313</v>
      </c>
      <c r="C31" s="94">
        <v>967</v>
      </c>
      <c r="D31" s="95">
        <v>10185</v>
      </c>
      <c r="E31" s="96">
        <v>11465</v>
      </c>
      <c r="F31" s="93">
        <v>288</v>
      </c>
      <c r="G31" s="94">
        <v>884</v>
      </c>
      <c r="H31" s="95">
        <v>10076</v>
      </c>
      <c r="I31" s="96">
        <v>11248</v>
      </c>
      <c r="J31" s="93">
        <v>276</v>
      </c>
      <c r="K31" s="94">
        <v>837</v>
      </c>
      <c r="L31" s="95">
        <v>9827</v>
      </c>
      <c r="M31" s="96">
        <v>10940</v>
      </c>
      <c r="N31" s="93">
        <v>255</v>
      </c>
      <c r="O31" s="94">
        <v>792</v>
      </c>
      <c r="P31" s="95">
        <v>9862</v>
      </c>
      <c r="Q31" s="96">
        <v>10909</v>
      </c>
      <c r="R31" s="93">
        <v>287</v>
      </c>
      <c r="S31" s="94">
        <v>787</v>
      </c>
      <c r="T31" s="95">
        <v>9639</v>
      </c>
      <c r="U31" s="96">
        <v>10713</v>
      </c>
      <c r="V31" s="93">
        <v>214</v>
      </c>
      <c r="W31" s="94">
        <v>656</v>
      </c>
      <c r="X31" s="95">
        <v>7494</v>
      </c>
      <c r="Y31" s="96">
        <v>8364</v>
      </c>
      <c r="Z31" s="93">
        <v>187</v>
      </c>
      <c r="AA31" s="94">
        <v>654</v>
      </c>
      <c r="AB31" s="95">
        <v>9054</v>
      </c>
      <c r="AC31" s="96">
        <v>9895</v>
      </c>
      <c r="AD31" s="93">
        <v>216</v>
      </c>
      <c r="AE31" s="94">
        <v>692</v>
      </c>
      <c r="AF31" s="95">
        <v>9191</v>
      </c>
      <c r="AG31" s="96">
        <v>10099</v>
      </c>
      <c r="AH31" s="93">
        <v>207</v>
      </c>
      <c r="AI31" s="94">
        <v>727</v>
      </c>
      <c r="AJ31" s="95">
        <v>9281</v>
      </c>
      <c r="AK31" s="96">
        <v>10215</v>
      </c>
      <c r="AL31" s="93">
        <v>189</v>
      </c>
      <c r="AM31" s="94">
        <v>668</v>
      </c>
      <c r="AN31" s="95">
        <v>9170</v>
      </c>
      <c r="AO31" s="96">
        <v>10027</v>
      </c>
    </row>
    <row r="32" spans="1:41" ht="15" customHeight="1">
      <c r="A32" s="53" t="s">
        <v>20</v>
      </c>
      <c r="B32" s="97">
        <v>716</v>
      </c>
      <c r="C32" s="98">
        <v>3765</v>
      </c>
      <c r="D32" s="99">
        <v>35819</v>
      </c>
      <c r="E32" s="100">
        <v>40300</v>
      </c>
      <c r="F32" s="97">
        <v>627</v>
      </c>
      <c r="G32" s="98">
        <v>3637</v>
      </c>
      <c r="H32" s="99">
        <v>35859</v>
      </c>
      <c r="I32" s="100">
        <v>40123</v>
      </c>
      <c r="J32" s="97">
        <v>583</v>
      </c>
      <c r="K32" s="98">
        <v>3392</v>
      </c>
      <c r="L32" s="99">
        <v>34050</v>
      </c>
      <c r="M32" s="100">
        <v>38025</v>
      </c>
      <c r="N32" s="97">
        <v>568</v>
      </c>
      <c r="O32" s="98">
        <v>3273</v>
      </c>
      <c r="P32" s="99">
        <v>34612</v>
      </c>
      <c r="Q32" s="100">
        <v>38453</v>
      </c>
      <c r="R32" s="97">
        <v>607</v>
      </c>
      <c r="S32" s="98">
        <v>3240</v>
      </c>
      <c r="T32" s="99">
        <v>33872</v>
      </c>
      <c r="U32" s="100">
        <v>37719</v>
      </c>
      <c r="V32" s="97">
        <v>468</v>
      </c>
      <c r="W32" s="98">
        <v>2734</v>
      </c>
      <c r="X32" s="99">
        <v>27049</v>
      </c>
      <c r="Y32" s="100">
        <v>30251</v>
      </c>
      <c r="Z32" s="97">
        <v>487</v>
      </c>
      <c r="AA32" s="98">
        <v>2851</v>
      </c>
      <c r="AB32" s="99">
        <v>31322</v>
      </c>
      <c r="AC32" s="100">
        <v>34660</v>
      </c>
      <c r="AD32" s="97">
        <v>510</v>
      </c>
      <c r="AE32" s="98">
        <v>3111</v>
      </c>
      <c r="AF32" s="99">
        <v>34029</v>
      </c>
      <c r="AG32" s="100">
        <v>37650</v>
      </c>
      <c r="AH32" s="97">
        <v>475</v>
      </c>
      <c r="AI32" s="98">
        <v>3049</v>
      </c>
      <c r="AJ32" s="99">
        <v>33334</v>
      </c>
      <c r="AK32" s="100">
        <v>36858</v>
      </c>
      <c r="AL32" s="97">
        <v>443</v>
      </c>
      <c r="AM32" s="98">
        <v>2741</v>
      </c>
      <c r="AN32" s="99">
        <v>32732</v>
      </c>
      <c r="AO32" s="100">
        <v>35916</v>
      </c>
    </row>
    <row r="33" spans="1:41" ht="17.45" customHeight="1">
      <c r="A33" s="299" t="s">
        <v>128</v>
      </c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1"/>
    </row>
    <row r="34" spans="1:41" ht="17.45" customHeight="1">
      <c r="A34" s="302" t="s">
        <v>133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4"/>
    </row>
    <row r="35" spans="1:41" ht="17.45" customHeight="1">
      <c r="A35" s="293" t="s">
        <v>130</v>
      </c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5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</row>
    <row r="38" spans="1:41" s="11" customFormat="1">
      <c r="A38" s="104" t="s">
        <v>2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</row>
  </sheetData>
  <mergeCells count="17">
    <mergeCell ref="A1:AO1"/>
    <mergeCell ref="A2:AO2"/>
    <mergeCell ref="A3:AO3"/>
    <mergeCell ref="A33:AO33"/>
    <mergeCell ref="A4:A5"/>
    <mergeCell ref="AL4:AO4"/>
    <mergeCell ref="B4:E4"/>
    <mergeCell ref="F4:I4"/>
    <mergeCell ref="V4:Y4"/>
    <mergeCell ref="Z4:AC4"/>
    <mergeCell ref="J4:M4"/>
    <mergeCell ref="N4:Q4"/>
    <mergeCell ref="AD4:AG4"/>
    <mergeCell ref="AH4:AK4"/>
    <mergeCell ref="R4:U4"/>
    <mergeCell ref="A34:AO34"/>
    <mergeCell ref="A35:AO35"/>
  </mergeCells>
  <hyperlinks>
    <hyperlink ref="A38" location="index!A1" display="Retour à l'index" xr:uid="{00000000-0004-0000-02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5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T16"/>
  <sheetViews>
    <sheetView showGridLines="0" zoomScale="80" zoomScaleNormal="80" zoomScaleSheetLayoutView="80" workbookViewId="0">
      <selection sqref="A1:S1"/>
    </sheetView>
  </sheetViews>
  <sheetFormatPr baseColWidth="10" defaultColWidth="12.28515625" defaultRowHeight="12"/>
  <cols>
    <col min="1" max="1" width="34.140625" style="2" customWidth="1"/>
    <col min="2" max="19" width="12.7109375" style="2" customWidth="1"/>
    <col min="20" max="250" width="8" style="2" customWidth="1"/>
    <col min="251" max="251" width="35.7109375" style="2" customWidth="1"/>
    <col min="252" max="16384" width="12.28515625" style="2"/>
  </cols>
  <sheetData>
    <row r="1" spans="1:20" ht="20.45" customHeight="1">
      <c r="A1" s="307" t="s">
        <v>134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9"/>
    </row>
    <row r="2" spans="1:20" s="3" customFormat="1" ht="19.899999999999999" customHeight="1">
      <c r="A2" s="310" t="s">
        <v>135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2"/>
    </row>
    <row r="3" spans="1:20" ht="20.45" customHeight="1">
      <c r="A3" s="316" t="s">
        <v>170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8"/>
      <c r="T3" s="3"/>
    </row>
    <row r="4" spans="1:20" ht="20.25" customHeight="1">
      <c r="A4" s="34"/>
      <c r="B4" s="35">
        <v>2007</v>
      </c>
      <c r="C4" s="36">
        <v>2008</v>
      </c>
      <c r="D4" s="35">
        <v>2009</v>
      </c>
      <c r="E4" s="36">
        <v>2010</v>
      </c>
      <c r="F4" s="35">
        <v>2011</v>
      </c>
      <c r="G4" s="36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  <c r="R4" s="37">
        <v>2023</v>
      </c>
      <c r="S4" s="37">
        <v>2024</v>
      </c>
      <c r="T4" s="3"/>
    </row>
    <row r="5" spans="1:20" s="3" customFormat="1" ht="15" customHeight="1">
      <c r="A5" s="38" t="s">
        <v>17</v>
      </c>
      <c r="B5" s="106">
        <v>5126</v>
      </c>
      <c r="C5" s="106">
        <v>5052</v>
      </c>
      <c r="D5" s="106">
        <v>5032</v>
      </c>
      <c r="E5" s="106">
        <v>4649</v>
      </c>
      <c r="F5" s="106">
        <v>4691</v>
      </c>
      <c r="G5" s="106">
        <v>4670</v>
      </c>
      <c r="H5" s="107">
        <v>4273</v>
      </c>
      <c r="I5" s="107">
        <v>4447</v>
      </c>
      <c r="J5" s="107">
        <v>4502</v>
      </c>
      <c r="K5" s="107">
        <v>4579</v>
      </c>
      <c r="L5" s="107">
        <v>4602</v>
      </c>
      <c r="M5" s="107">
        <v>4531</v>
      </c>
      <c r="N5" s="107">
        <v>4599</v>
      </c>
      <c r="O5" s="107">
        <v>3727</v>
      </c>
      <c r="P5" s="107">
        <v>4116</v>
      </c>
      <c r="Q5" s="107">
        <v>4873</v>
      </c>
      <c r="R5" s="107">
        <v>4387</v>
      </c>
      <c r="S5" s="107">
        <v>4312</v>
      </c>
    </row>
    <row r="6" spans="1:20" s="3" customFormat="1" ht="15" customHeight="1">
      <c r="A6" s="41" t="s">
        <v>0</v>
      </c>
      <c r="B6" s="108">
        <v>5712</v>
      </c>
      <c r="C6" s="108">
        <v>5408</v>
      </c>
      <c r="D6" s="108">
        <v>5264</v>
      </c>
      <c r="E6" s="108">
        <v>4923</v>
      </c>
      <c r="F6" s="108">
        <v>5055</v>
      </c>
      <c r="G6" s="108">
        <v>5001</v>
      </c>
      <c r="H6" s="109">
        <v>4783</v>
      </c>
      <c r="I6" s="109">
        <v>4697</v>
      </c>
      <c r="J6" s="109">
        <v>4507</v>
      </c>
      <c r="K6" s="109">
        <v>4336</v>
      </c>
      <c r="L6" s="109">
        <v>3934</v>
      </c>
      <c r="M6" s="109">
        <v>3987</v>
      </c>
      <c r="N6" s="109">
        <v>3932</v>
      </c>
      <c r="O6" s="109">
        <v>3049</v>
      </c>
      <c r="P6" s="109">
        <v>3534</v>
      </c>
      <c r="Q6" s="109">
        <v>3819</v>
      </c>
      <c r="R6" s="109">
        <v>3887</v>
      </c>
      <c r="S6" s="109">
        <v>3866</v>
      </c>
    </row>
    <row r="7" spans="1:20" ht="15" customHeight="1">
      <c r="A7" s="44" t="s">
        <v>1</v>
      </c>
      <c r="B7" s="110">
        <v>1813</v>
      </c>
      <c r="C7" s="110">
        <v>1897</v>
      </c>
      <c r="D7" s="110">
        <v>1758</v>
      </c>
      <c r="E7" s="110">
        <v>1752</v>
      </c>
      <c r="F7" s="110">
        <v>1641</v>
      </c>
      <c r="G7" s="110">
        <v>1588</v>
      </c>
      <c r="H7" s="111">
        <v>1498</v>
      </c>
      <c r="I7" s="111">
        <v>1524</v>
      </c>
      <c r="J7" s="111">
        <v>1464</v>
      </c>
      <c r="K7" s="111">
        <v>1337</v>
      </c>
      <c r="L7" s="111">
        <v>1363</v>
      </c>
      <c r="M7" s="111">
        <v>1331</v>
      </c>
      <c r="N7" s="111">
        <v>1405</v>
      </c>
      <c r="O7" s="111">
        <v>1008</v>
      </c>
      <c r="P7" s="111">
        <v>1149</v>
      </c>
      <c r="Q7" s="111">
        <v>1183</v>
      </c>
      <c r="R7" s="111">
        <v>1374</v>
      </c>
      <c r="S7" s="111">
        <v>1262</v>
      </c>
      <c r="T7" s="3"/>
    </row>
    <row r="8" spans="1:20" s="3" customFormat="1" ht="15" customHeight="1">
      <c r="A8" s="47" t="s">
        <v>18</v>
      </c>
      <c r="B8" s="112">
        <v>42608</v>
      </c>
      <c r="C8" s="112">
        <v>41568</v>
      </c>
      <c r="D8" s="112">
        <v>39675</v>
      </c>
      <c r="E8" s="112">
        <v>37519</v>
      </c>
      <c r="F8" s="112">
        <v>39467</v>
      </c>
      <c r="G8" s="112">
        <v>35898</v>
      </c>
      <c r="H8" s="113">
        <v>33948</v>
      </c>
      <c r="I8" s="113">
        <v>33720</v>
      </c>
      <c r="J8" s="113">
        <v>32549</v>
      </c>
      <c r="K8" s="113">
        <v>32001</v>
      </c>
      <c r="L8" s="113">
        <v>29782</v>
      </c>
      <c r="M8" s="113">
        <v>30209</v>
      </c>
      <c r="N8" s="113">
        <v>29067</v>
      </c>
      <c r="O8" s="113">
        <v>22799</v>
      </c>
      <c r="P8" s="113">
        <v>25817</v>
      </c>
      <c r="Q8" s="113">
        <v>28382</v>
      </c>
      <c r="R8" s="113">
        <v>27855</v>
      </c>
      <c r="S8" s="113">
        <v>27056</v>
      </c>
    </row>
    <row r="9" spans="1:20" s="3" customFormat="1" ht="15" customHeight="1">
      <c r="A9" s="50" t="s">
        <v>19</v>
      </c>
      <c r="B9" s="114">
        <v>19181</v>
      </c>
      <c r="C9" s="114">
        <v>18761</v>
      </c>
      <c r="D9" s="114">
        <v>18957</v>
      </c>
      <c r="E9" s="114">
        <v>17704</v>
      </c>
      <c r="F9" s="114">
        <v>18037</v>
      </c>
      <c r="G9" s="114">
        <v>16578</v>
      </c>
      <c r="H9" s="115">
        <v>15655</v>
      </c>
      <c r="I9" s="115">
        <v>15815</v>
      </c>
      <c r="J9" s="115">
        <v>15542</v>
      </c>
      <c r="K9" s="115">
        <v>15348</v>
      </c>
      <c r="L9" s="115">
        <v>14697</v>
      </c>
      <c r="M9" s="115">
        <v>14617</v>
      </c>
      <c r="N9" s="115">
        <v>14166</v>
      </c>
      <c r="O9" s="115">
        <v>10624</v>
      </c>
      <c r="P9" s="115">
        <v>12707</v>
      </c>
      <c r="Q9" s="115">
        <v>12851</v>
      </c>
      <c r="R9" s="115">
        <v>13019</v>
      </c>
      <c r="S9" s="115">
        <v>12878</v>
      </c>
    </row>
    <row r="10" spans="1:20" ht="15" customHeight="1">
      <c r="A10" s="53" t="s">
        <v>20</v>
      </c>
      <c r="B10" s="116">
        <v>66915</v>
      </c>
      <c r="C10" s="116">
        <v>65381</v>
      </c>
      <c r="D10" s="116">
        <v>63664</v>
      </c>
      <c r="E10" s="116">
        <v>59872</v>
      </c>
      <c r="F10" s="116">
        <v>62195</v>
      </c>
      <c r="G10" s="116">
        <v>57146</v>
      </c>
      <c r="H10" s="117">
        <v>53876</v>
      </c>
      <c r="I10" s="117">
        <v>53982</v>
      </c>
      <c r="J10" s="117">
        <v>52593</v>
      </c>
      <c r="K10" s="117">
        <v>51928</v>
      </c>
      <c r="L10" s="117">
        <v>49081</v>
      </c>
      <c r="M10" s="117">
        <v>49357</v>
      </c>
      <c r="N10" s="117">
        <v>47832</v>
      </c>
      <c r="O10" s="117">
        <v>37150</v>
      </c>
      <c r="P10" s="117">
        <v>42640</v>
      </c>
      <c r="Q10" s="117">
        <v>46106</v>
      </c>
      <c r="R10" s="117">
        <v>45261</v>
      </c>
      <c r="S10" s="117">
        <v>44246</v>
      </c>
      <c r="T10" s="3"/>
    </row>
    <row r="11" spans="1:20" s="3" customFormat="1" ht="17.45" customHeight="1">
      <c r="A11" s="319" t="s">
        <v>136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1"/>
    </row>
    <row r="12" spans="1:20" s="3" customFormat="1" ht="17.45" customHeight="1">
      <c r="A12" s="302" t="s">
        <v>129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4"/>
    </row>
    <row r="13" spans="1:20" ht="17.45" customHeight="1">
      <c r="A13" s="293" t="s">
        <v>130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5"/>
      <c r="T13" s="3"/>
    </row>
    <row r="14" spans="1:20" s="3" customForma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20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20" s="4" customFormat="1" ht="12.75">
      <c r="A16" s="104" t="s">
        <v>2</v>
      </c>
      <c r="B16" s="58"/>
      <c r="C16" s="58"/>
      <c r="D16" s="58"/>
      <c r="E16" s="58"/>
      <c r="F16" s="58"/>
      <c r="G16" s="56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</row>
  </sheetData>
  <mergeCells count="6">
    <mergeCell ref="A13:S13"/>
    <mergeCell ref="A1:S1"/>
    <mergeCell ref="A2:S2"/>
    <mergeCell ref="A3:S3"/>
    <mergeCell ref="A11:S11"/>
    <mergeCell ref="A12:S12"/>
  </mergeCells>
  <hyperlinks>
    <hyperlink ref="A16" location="index!A1" display="Retour à l'index" xr:uid="{00000000-0004-0000-03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XEN118"/>
  <sheetViews>
    <sheetView showGridLines="0" zoomScale="80" zoomScaleNormal="80" zoomScaleSheetLayoutView="70" workbookViewId="0">
      <pane ySplit="4" topLeftCell="A82" activePane="bottomLeft" state="frozen"/>
      <selection pane="bottomLeft" sqref="A1:F1"/>
    </sheetView>
  </sheetViews>
  <sheetFormatPr baseColWidth="10" defaultColWidth="12.28515625" defaultRowHeight="12"/>
  <cols>
    <col min="1" max="1" width="40.7109375" style="2" customWidth="1"/>
    <col min="2" max="2" width="10.7109375" style="2" customWidth="1"/>
    <col min="3" max="6" width="15.7109375" style="2" customWidth="1"/>
    <col min="7" max="214" width="8" style="2" customWidth="1"/>
    <col min="215" max="215" width="35.7109375" style="2" customWidth="1"/>
    <col min="216" max="16384" width="12.28515625" style="2"/>
  </cols>
  <sheetData>
    <row r="1" spans="1:16368" ht="20.45" customHeight="1">
      <c r="A1" s="307" t="s">
        <v>137</v>
      </c>
      <c r="B1" s="322"/>
      <c r="C1" s="322"/>
      <c r="D1" s="322"/>
      <c r="E1" s="322"/>
      <c r="F1" s="3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</row>
    <row r="2" spans="1:16368" ht="19.899999999999999" customHeight="1">
      <c r="A2" s="324" t="s">
        <v>163</v>
      </c>
      <c r="B2" s="325"/>
      <c r="C2" s="325"/>
      <c r="D2" s="325"/>
      <c r="E2" s="325"/>
      <c r="F2" s="326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</row>
    <row r="3" spans="1:16368" s="1" customFormat="1" ht="20.45" customHeight="1">
      <c r="A3" s="316" t="s">
        <v>170</v>
      </c>
      <c r="B3" s="317"/>
      <c r="C3" s="317"/>
      <c r="D3" s="317"/>
      <c r="E3" s="317"/>
      <c r="F3" s="318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</row>
    <row r="4" spans="1:16368" s="19" customFormat="1" ht="39.950000000000003" customHeight="1">
      <c r="A4" s="118"/>
      <c r="B4" s="187" t="s">
        <v>21</v>
      </c>
      <c r="C4" s="260" t="s">
        <v>34</v>
      </c>
      <c r="D4" s="261" t="s">
        <v>33</v>
      </c>
      <c r="E4" s="262" t="s">
        <v>35</v>
      </c>
      <c r="F4" s="259" t="s">
        <v>16</v>
      </c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</row>
    <row r="5" spans="1:16368" s="20" customFormat="1" ht="15" customHeight="1">
      <c r="A5" s="119" t="s">
        <v>17</v>
      </c>
      <c r="B5" s="120">
        <v>2007</v>
      </c>
      <c r="C5" s="121">
        <v>2998</v>
      </c>
      <c r="D5" s="122">
        <v>2042</v>
      </c>
      <c r="E5" s="152">
        <v>86</v>
      </c>
      <c r="F5" s="153">
        <v>5126</v>
      </c>
    </row>
    <row r="6" spans="1:16368" s="20" customFormat="1" ht="15" customHeight="1">
      <c r="A6" s="123" t="s">
        <v>0</v>
      </c>
      <c r="B6" s="124">
        <v>2007</v>
      </c>
      <c r="C6" s="125">
        <v>3384</v>
      </c>
      <c r="D6" s="126">
        <v>2265</v>
      </c>
      <c r="E6" s="154">
        <v>63</v>
      </c>
      <c r="F6" s="128">
        <v>5712</v>
      </c>
    </row>
    <row r="7" spans="1:16368" s="20" customFormat="1" ht="15" customHeight="1">
      <c r="A7" s="129" t="s">
        <v>1</v>
      </c>
      <c r="B7" s="130">
        <v>2007</v>
      </c>
      <c r="C7" s="131">
        <v>1071</v>
      </c>
      <c r="D7" s="132">
        <v>722</v>
      </c>
      <c r="E7" s="133">
        <v>20</v>
      </c>
      <c r="F7" s="134">
        <v>1813</v>
      </c>
    </row>
    <row r="8" spans="1:16368" s="20" customFormat="1" ht="15" customHeight="1">
      <c r="A8" s="135" t="s">
        <v>18</v>
      </c>
      <c r="B8" s="136">
        <v>2007</v>
      </c>
      <c r="C8" s="137">
        <v>24718</v>
      </c>
      <c r="D8" s="138">
        <v>17475</v>
      </c>
      <c r="E8" s="127">
        <v>414</v>
      </c>
      <c r="F8" s="139">
        <v>42608</v>
      </c>
    </row>
    <row r="9" spans="1:16368" s="20" customFormat="1" ht="15" customHeight="1">
      <c r="A9" s="140" t="s">
        <v>19</v>
      </c>
      <c r="B9" s="141">
        <v>2007</v>
      </c>
      <c r="C9" s="142">
        <v>11714</v>
      </c>
      <c r="D9" s="143">
        <v>7145</v>
      </c>
      <c r="E9" s="144">
        <v>322</v>
      </c>
      <c r="F9" s="145">
        <v>19181</v>
      </c>
    </row>
    <row r="10" spans="1:16368" s="20" customFormat="1" ht="15" customHeight="1">
      <c r="A10" s="146" t="s">
        <v>20</v>
      </c>
      <c r="B10" s="147">
        <v>2007</v>
      </c>
      <c r="C10" s="148">
        <v>39431</v>
      </c>
      <c r="D10" s="149">
        <v>26662</v>
      </c>
      <c r="E10" s="150">
        <v>822</v>
      </c>
      <c r="F10" s="151">
        <v>66915</v>
      </c>
    </row>
    <row r="11" spans="1:16368" s="20" customFormat="1" ht="15" customHeight="1">
      <c r="A11" s="119" t="s">
        <v>17</v>
      </c>
      <c r="B11" s="120">
        <v>2008</v>
      </c>
      <c r="C11" s="121">
        <v>2973</v>
      </c>
      <c r="D11" s="122">
        <v>2003</v>
      </c>
      <c r="E11" s="152">
        <v>76</v>
      </c>
      <c r="F11" s="153">
        <v>5052</v>
      </c>
    </row>
    <row r="12" spans="1:16368" s="20" customFormat="1" ht="15" customHeight="1">
      <c r="A12" s="123" t="s">
        <v>0</v>
      </c>
      <c r="B12" s="124">
        <v>2008</v>
      </c>
      <c r="C12" s="125">
        <v>3174</v>
      </c>
      <c r="D12" s="126">
        <v>2154</v>
      </c>
      <c r="E12" s="154">
        <v>80</v>
      </c>
      <c r="F12" s="128">
        <v>5408</v>
      </c>
    </row>
    <row r="13" spans="1:16368" s="20" customFormat="1" ht="15" customHeight="1">
      <c r="A13" s="129" t="s">
        <v>1</v>
      </c>
      <c r="B13" s="130">
        <v>2008</v>
      </c>
      <c r="C13" s="131">
        <v>1116</v>
      </c>
      <c r="D13" s="132">
        <v>735</v>
      </c>
      <c r="E13" s="133">
        <v>45</v>
      </c>
      <c r="F13" s="134">
        <v>1897</v>
      </c>
    </row>
    <row r="14" spans="1:16368" s="20" customFormat="1" ht="15" customHeight="1">
      <c r="A14" s="135" t="s">
        <v>18</v>
      </c>
      <c r="B14" s="136">
        <v>2008</v>
      </c>
      <c r="C14" s="137">
        <v>23784</v>
      </c>
      <c r="D14" s="138">
        <v>17106</v>
      </c>
      <c r="E14" s="127">
        <v>678</v>
      </c>
      <c r="F14" s="139">
        <v>41568</v>
      </c>
    </row>
    <row r="15" spans="1:16368" s="20" customFormat="1" ht="15" customHeight="1">
      <c r="A15" s="140" t="s">
        <v>19</v>
      </c>
      <c r="B15" s="141">
        <v>2008</v>
      </c>
      <c r="C15" s="142">
        <v>11331</v>
      </c>
      <c r="D15" s="143">
        <v>7027</v>
      </c>
      <c r="E15" s="144">
        <v>403</v>
      </c>
      <c r="F15" s="145">
        <v>18761</v>
      </c>
    </row>
    <row r="16" spans="1:16368" s="20" customFormat="1" ht="15" customHeight="1">
      <c r="A16" s="146" t="s">
        <v>20</v>
      </c>
      <c r="B16" s="147">
        <v>2008</v>
      </c>
      <c r="C16" s="148">
        <v>38088</v>
      </c>
      <c r="D16" s="149">
        <v>26136</v>
      </c>
      <c r="E16" s="150">
        <v>1157</v>
      </c>
      <c r="F16" s="151">
        <v>65381</v>
      </c>
    </row>
    <row r="17" spans="1:6" s="20" customFormat="1" ht="15" customHeight="1">
      <c r="A17" s="119" t="s">
        <v>17</v>
      </c>
      <c r="B17" s="120">
        <v>2009</v>
      </c>
      <c r="C17" s="121">
        <v>3058</v>
      </c>
      <c r="D17" s="122">
        <v>1887</v>
      </c>
      <c r="E17" s="152">
        <v>87</v>
      </c>
      <c r="F17" s="153">
        <v>5032</v>
      </c>
    </row>
    <row r="18" spans="1:6" s="20" customFormat="1" ht="15" customHeight="1">
      <c r="A18" s="123" t="s">
        <v>0</v>
      </c>
      <c r="B18" s="124">
        <v>2009</v>
      </c>
      <c r="C18" s="125">
        <v>3146</v>
      </c>
      <c r="D18" s="126">
        <v>2035</v>
      </c>
      <c r="E18" s="154">
        <v>82</v>
      </c>
      <c r="F18" s="128">
        <v>5264</v>
      </c>
    </row>
    <row r="19" spans="1:6" s="20" customFormat="1" ht="15" customHeight="1">
      <c r="A19" s="129" t="s">
        <v>1</v>
      </c>
      <c r="B19" s="130">
        <v>2009</v>
      </c>
      <c r="C19" s="131">
        <v>1033</v>
      </c>
      <c r="D19" s="132">
        <v>686</v>
      </c>
      <c r="E19" s="133">
        <v>40</v>
      </c>
      <c r="F19" s="134">
        <v>1758</v>
      </c>
    </row>
    <row r="20" spans="1:6" s="20" customFormat="1" ht="15" customHeight="1">
      <c r="A20" s="135" t="s">
        <v>18</v>
      </c>
      <c r="B20" s="136">
        <v>2009</v>
      </c>
      <c r="C20" s="137">
        <v>22974</v>
      </c>
      <c r="D20" s="138">
        <v>16153</v>
      </c>
      <c r="E20" s="127">
        <v>548</v>
      </c>
      <c r="F20" s="139">
        <v>39675</v>
      </c>
    </row>
    <row r="21" spans="1:6" s="20" customFormat="1" ht="15" customHeight="1">
      <c r="A21" s="140" t="s">
        <v>19</v>
      </c>
      <c r="B21" s="141">
        <v>2009</v>
      </c>
      <c r="C21" s="142">
        <v>11452</v>
      </c>
      <c r="D21" s="143">
        <v>7050</v>
      </c>
      <c r="E21" s="144">
        <v>455</v>
      </c>
      <c r="F21" s="145">
        <v>18957</v>
      </c>
    </row>
    <row r="22" spans="1:6" s="20" customFormat="1" ht="15" customHeight="1">
      <c r="A22" s="146" t="s">
        <v>20</v>
      </c>
      <c r="B22" s="147">
        <v>2009</v>
      </c>
      <c r="C22" s="148">
        <v>37484</v>
      </c>
      <c r="D22" s="149">
        <v>25090</v>
      </c>
      <c r="E22" s="150">
        <v>1090</v>
      </c>
      <c r="F22" s="151">
        <v>63664</v>
      </c>
    </row>
    <row r="23" spans="1:6" s="20" customFormat="1" ht="15" customHeight="1">
      <c r="A23" s="119" t="s">
        <v>17</v>
      </c>
      <c r="B23" s="120">
        <v>2010</v>
      </c>
      <c r="C23" s="121">
        <v>2777</v>
      </c>
      <c r="D23" s="122">
        <v>1736</v>
      </c>
      <c r="E23" s="152">
        <v>136</v>
      </c>
      <c r="F23" s="153">
        <v>4649</v>
      </c>
    </row>
    <row r="24" spans="1:6" s="20" customFormat="1" ht="15" customHeight="1">
      <c r="A24" s="123" t="s">
        <v>0</v>
      </c>
      <c r="B24" s="124">
        <v>2010</v>
      </c>
      <c r="C24" s="125">
        <v>2955</v>
      </c>
      <c r="D24" s="126">
        <v>1841</v>
      </c>
      <c r="E24" s="154">
        <v>127</v>
      </c>
      <c r="F24" s="128">
        <v>4923</v>
      </c>
    </row>
    <row r="25" spans="1:6" s="20" customFormat="1" ht="15" customHeight="1">
      <c r="A25" s="129" t="s">
        <v>1</v>
      </c>
      <c r="B25" s="130">
        <v>2010</v>
      </c>
      <c r="C25" s="131">
        <v>1020</v>
      </c>
      <c r="D25" s="132">
        <v>698</v>
      </c>
      <c r="E25" s="133">
        <v>34</v>
      </c>
      <c r="F25" s="134">
        <v>1752</v>
      </c>
    </row>
    <row r="26" spans="1:6" s="20" customFormat="1" ht="15" customHeight="1">
      <c r="A26" s="135" t="s">
        <v>18</v>
      </c>
      <c r="B26" s="136">
        <v>2010</v>
      </c>
      <c r="C26" s="137">
        <v>21454</v>
      </c>
      <c r="D26" s="138">
        <v>15464</v>
      </c>
      <c r="E26" s="127">
        <v>601</v>
      </c>
      <c r="F26" s="139">
        <v>37519</v>
      </c>
    </row>
    <row r="27" spans="1:6" s="20" customFormat="1" ht="15" customHeight="1">
      <c r="A27" s="140" t="s">
        <v>19</v>
      </c>
      <c r="B27" s="141">
        <v>2010</v>
      </c>
      <c r="C27" s="142">
        <v>10521</v>
      </c>
      <c r="D27" s="143">
        <v>6715</v>
      </c>
      <c r="E27" s="144">
        <v>468</v>
      </c>
      <c r="F27" s="145">
        <v>17704</v>
      </c>
    </row>
    <row r="28" spans="1:6" s="20" customFormat="1" ht="15" customHeight="1">
      <c r="A28" s="146" t="s">
        <v>20</v>
      </c>
      <c r="B28" s="147">
        <v>2010</v>
      </c>
      <c r="C28" s="148">
        <v>34752</v>
      </c>
      <c r="D28" s="149">
        <v>23915</v>
      </c>
      <c r="E28" s="150">
        <v>1205</v>
      </c>
      <c r="F28" s="151">
        <v>59872</v>
      </c>
    </row>
    <row r="29" spans="1:6" s="20" customFormat="1" ht="15" customHeight="1">
      <c r="A29" s="119" t="s">
        <v>17</v>
      </c>
      <c r="B29" s="120">
        <v>2011</v>
      </c>
      <c r="C29" s="121">
        <v>2797</v>
      </c>
      <c r="D29" s="122">
        <v>1793</v>
      </c>
      <c r="E29" s="152">
        <v>101</v>
      </c>
      <c r="F29" s="153">
        <v>4691</v>
      </c>
    </row>
    <row r="30" spans="1:6" s="20" customFormat="1" ht="15" customHeight="1">
      <c r="A30" s="123" t="s">
        <v>0</v>
      </c>
      <c r="B30" s="124">
        <v>2011</v>
      </c>
      <c r="C30" s="125">
        <v>2973</v>
      </c>
      <c r="D30" s="126">
        <v>1967</v>
      </c>
      <c r="E30" s="127">
        <v>115</v>
      </c>
      <c r="F30" s="128">
        <v>5055</v>
      </c>
    </row>
    <row r="31" spans="1:6" s="20" customFormat="1" ht="15" customHeight="1">
      <c r="A31" s="129" t="s">
        <v>1</v>
      </c>
      <c r="B31" s="130">
        <v>2011</v>
      </c>
      <c r="C31" s="131">
        <v>997</v>
      </c>
      <c r="D31" s="132">
        <v>615</v>
      </c>
      <c r="E31" s="133">
        <v>29</v>
      </c>
      <c r="F31" s="134">
        <v>1641</v>
      </c>
    </row>
    <row r="32" spans="1:6" s="20" customFormat="1" ht="15" customHeight="1">
      <c r="A32" s="135" t="s">
        <v>18</v>
      </c>
      <c r="B32" s="136">
        <v>2011</v>
      </c>
      <c r="C32" s="137">
        <v>22642</v>
      </c>
      <c r="D32" s="138">
        <v>16233</v>
      </c>
      <c r="E32" s="127">
        <v>592</v>
      </c>
      <c r="F32" s="139">
        <v>39467</v>
      </c>
    </row>
    <row r="33" spans="1:6" s="20" customFormat="1" ht="15" customHeight="1">
      <c r="A33" s="140" t="s">
        <v>19</v>
      </c>
      <c r="B33" s="141">
        <v>2011</v>
      </c>
      <c r="C33" s="142">
        <v>10855</v>
      </c>
      <c r="D33" s="143">
        <v>6794</v>
      </c>
      <c r="E33" s="144">
        <v>388</v>
      </c>
      <c r="F33" s="145">
        <v>18037</v>
      </c>
    </row>
    <row r="34" spans="1:6" s="20" customFormat="1" ht="15" customHeight="1">
      <c r="A34" s="146" t="s">
        <v>20</v>
      </c>
      <c r="B34" s="147">
        <v>2011</v>
      </c>
      <c r="C34" s="148">
        <v>36294</v>
      </c>
      <c r="D34" s="149">
        <v>24820</v>
      </c>
      <c r="E34" s="150">
        <v>1081</v>
      </c>
      <c r="F34" s="151">
        <v>62195</v>
      </c>
    </row>
    <row r="35" spans="1:6" s="20" customFormat="1" ht="15" customHeight="1">
      <c r="A35" s="119" t="s">
        <v>17</v>
      </c>
      <c r="B35" s="120">
        <v>2012</v>
      </c>
      <c r="C35" s="121">
        <v>2712</v>
      </c>
      <c r="D35" s="122">
        <v>1747</v>
      </c>
      <c r="E35" s="152">
        <v>211</v>
      </c>
      <c r="F35" s="153">
        <v>4670</v>
      </c>
    </row>
    <row r="36" spans="1:6" s="20" customFormat="1" ht="15" customHeight="1">
      <c r="A36" s="123" t="s">
        <v>0</v>
      </c>
      <c r="B36" s="124">
        <v>2012</v>
      </c>
      <c r="C36" s="125">
        <v>2834</v>
      </c>
      <c r="D36" s="126">
        <v>1961</v>
      </c>
      <c r="E36" s="154">
        <v>206</v>
      </c>
      <c r="F36" s="128">
        <v>5001</v>
      </c>
    </row>
    <row r="37" spans="1:6" s="20" customFormat="1" ht="15" customHeight="1">
      <c r="A37" s="129" t="s">
        <v>1</v>
      </c>
      <c r="B37" s="130">
        <v>2012</v>
      </c>
      <c r="C37" s="131">
        <v>867</v>
      </c>
      <c r="D37" s="132">
        <v>632</v>
      </c>
      <c r="E37" s="133">
        <v>89</v>
      </c>
      <c r="F37" s="134">
        <v>1588</v>
      </c>
    </row>
    <row r="38" spans="1:6" s="20" customFormat="1" ht="15" customHeight="1">
      <c r="A38" s="135" t="s">
        <v>18</v>
      </c>
      <c r="B38" s="136">
        <v>2012</v>
      </c>
      <c r="C38" s="137">
        <v>19842</v>
      </c>
      <c r="D38" s="138">
        <v>14918</v>
      </c>
      <c r="E38" s="127">
        <v>1138</v>
      </c>
      <c r="F38" s="139">
        <v>35898</v>
      </c>
    </row>
    <row r="39" spans="1:6" s="20" customFormat="1" ht="15" customHeight="1">
      <c r="A39" s="140" t="s">
        <v>19</v>
      </c>
      <c r="B39" s="141">
        <v>2012</v>
      </c>
      <c r="C39" s="142">
        <v>9389</v>
      </c>
      <c r="D39" s="143">
        <v>6553</v>
      </c>
      <c r="E39" s="144">
        <v>636</v>
      </c>
      <c r="F39" s="145">
        <v>16578</v>
      </c>
    </row>
    <row r="40" spans="1:6" s="20" customFormat="1" ht="15" customHeight="1">
      <c r="A40" s="146" t="s">
        <v>20</v>
      </c>
      <c r="B40" s="147">
        <v>2012</v>
      </c>
      <c r="C40" s="148">
        <v>31943</v>
      </c>
      <c r="D40" s="149">
        <v>23218</v>
      </c>
      <c r="E40" s="150">
        <v>1985</v>
      </c>
      <c r="F40" s="151">
        <v>57146</v>
      </c>
    </row>
    <row r="41" spans="1:6" s="20" customFormat="1" ht="15" customHeight="1">
      <c r="A41" s="119" t="s">
        <v>17</v>
      </c>
      <c r="B41" s="120">
        <v>2013</v>
      </c>
      <c r="C41" s="121">
        <v>2485</v>
      </c>
      <c r="D41" s="122">
        <v>1700</v>
      </c>
      <c r="E41" s="152">
        <v>88</v>
      </c>
      <c r="F41" s="153">
        <v>4273</v>
      </c>
    </row>
    <row r="42" spans="1:6" s="20" customFormat="1" ht="15" customHeight="1">
      <c r="A42" s="123" t="s">
        <v>0</v>
      </c>
      <c r="B42" s="124">
        <v>2013</v>
      </c>
      <c r="C42" s="125">
        <v>2741</v>
      </c>
      <c r="D42" s="126">
        <v>2017</v>
      </c>
      <c r="E42" s="154">
        <v>25</v>
      </c>
      <c r="F42" s="128">
        <v>4783</v>
      </c>
    </row>
    <row r="43" spans="1:6" s="20" customFormat="1" ht="15" customHeight="1">
      <c r="A43" s="129" t="s">
        <v>1</v>
      </c>
      <c r="B43" s="130">
        <v>2013</v>
      </c>
      <c r="C43" s="131">
        <v>883</v>
      </c>
      <c r="D43" s="132">
        <v>597</v>
      </c>
      <c r="E43" s="133">
        <v>18</v>
      </c>
      <c r="F43" s="134">
        <v>1498</v>
      </c>
    </row>
    <row r="44" spans="1:6" s="20" customFormat="1" ht="15" customHeight="1">
      <c r="A44" s="135" t="s">
        <v>18</v>
      </c>
      <c r="B44" s="136">
        <v>2013</v>
      </c>
      <c r="C44" s="137">
        <v>19280</v>
      </c>
      <c r="D44" s="138">
        <v>14434</v>
      </c>
      <c r="E44" s="127">
        <v>234</v>
      </c>
      <c r="F44" s="139">
        <v>33948</v>
      </c>
    </row>
    <row r="45" spans="1:6" s="20" customFormat="1" ht="15" customHeight="1">
      <c r="A45" s="140" t="s">
        <v>19</v>
      </c>
      <c r="B45" s="141">
        <v>2013</v>
      </c>
      <c r="C45" s="142">
        <v>9127</v>
      </c>
      <c r="D45" s="143">
        <v>6350</v>
      </c>
      <c r="E45" s="144">
        <v>178</v>
      </c>
      <c r="F45" s="145">
        <v>15655</v>
      </c>
    </row>
    <row r="46" spans="1:6" s="20" customFormat="1" ht="15" customHeight="1">
      <c r="A46" s="146" t="s">
        <v>20</v>
      </c>
      <c r="B46" s="147">
        <v>2013</v>
      </c>
      <c r="C46" s="148">
        <v>30892</v>
      </c>
      <c r="D46" s="149">
        <v>22484</v>
      </c>
      <c r="E46" s="150">
        <v>500</v>
      </c>
      <c r="F46" s="151">
        <v>53876</v>
      </c>
    </row>
    <row r="47" spans="1:6" s="20" customFormat="1" ht="15" customHeight="1">
      <c r="A47" s="119" t="s">
        <v>17</v>
      </c>
      <c r="B47" s="120">
        <v>2014</v>
      </c>
      <c r="C47" s="121">
        <v>2592</v>
      </c>
      <c r="D47" s="122">
        <v>1763</v>
      </c>
      <c r="E47" s="152">
        <v>92</v>
      </c>
      <c r="F47" s="153">
        <v>4447</v>
      </c>
    </row>
    <row r="48" spans="1:6" s="20" customFormat="1" ht="15" customHeight="1">
      <c r="A48" s="123" t="s">
        <v>0</v>
      </c>
      <c r="B48" s="124">
        <v>2014</v>
      </c>
      <c r="C48" s="125">
        <v>2746</v>
      </c>
      <c r="D48" s="126">
        <v>1907</v>
      </c>
      <c r="E48" s="154">
        <v>44</v>
      </c>
      <c r="F48" s="128">
        <v>4697</v>
      </c>
    </row>
    <row r="49" spans="1:6" s="20" customFormat="1" ht="15" customHeight="1">
      <c r="A49" s="129" t="s">
        <v>1</v>
      </c>
      <c r="B49" s="130">
        <v>2014</v>
      </c>
      <c r="C49" s="131">
        <v>865</v>
      </c>
      <c r="D49" s="132">
        <v>643</v>
      </c>
      <c r="E49" s="133">
        <v>16</v>
      </c>
      <c r="F49" s="134">
        <v>1524</v>
      </c>
    </row>
    <row r="50" spans="1:6" s="20" customFormat="1" ht="15" customHeight="1">
      <c r="A50" s="135" t="s">
        <v>18</v>
      </c>
      <c r="B50" s="136">
        <v>2014</v>
      </c>
      <c r="C50" s="137">
        <v>18868</v>
      </c>
      <c r="D50" s="138">
        <v>14606</v>
      </c>
      <c r="E50" s="127">
        <v>246</v>
      </c>
      <c r="F50" s="139">
        <v>33720</v>
      </c>
    </row>
    <row r="51" spans="1:6" s="20" customFormat="1" ht="15" customHeight="1">
      <c r="A51" s="140" t="s">
        <v>19</v>
      </c>
      <c r="B51" s="141">
        <v>2014</v>
      </c>
      <c r="C51" s="142">
        <v>9205</v>
      </c>
      <c r="D51" s="143">
        <v>6452</v>
      </c>
      <c r="E51" s="144">
        <v>158</v>
      </c>
      <c r="F51" s="145">
        <v>15815</v>
      </c>
    </row>
    <row r="52" spans="1:6" s="20" customFormat="1" ht="15" customHeight="1">
      <c r="A52" s="146" t="s">
        <v>20</v>
      </c>
      <c r="B52" s="147">
        <v>2014</v>
      </c>
      <c r="C52" s="148">
        <v>30665</v>
      </c>
      <c r="D52" s="149">
        <v>22821</v>
      </c>
      <c r="E52" s="150">
        <v>496</v>
      </c>
      <c r="F52" s="151">
        <v>53982</v>
      </c>
    </row>
    <row r="53" spans="1:6" s="20" customFormat="1" ht="15" customHeight="1">
      <c r="A53" s="119" t="s">
        <v>17</v>
      </c>
      <c r="B53" s="120">
        <v>2015</v>
      </c>
      <c r="C53" s="121">
        <v>2696</v>
      </c>
      <c r="D53" s="122">
        <v>1731</v>
      </c>
      <c r="E53" s="152">
        <v>75</v>
      </c>
      <c r="F53" s="153">
        <v>4502</v>
      </c>
    </row>
    <row r="54" spans="1:6" s="20" customFormat="1" ht="15" customHeight="1">
      <c r="A54" s="123" t="s">
        <v>0</v>
      </c>
      <c r="B54" s="124">
        <v>2015</v>
      </c>
      <c r="C54" s="125">
        <v>2592</v>
      </c>
      <c r="D54" s="126">
        <v>1888</v>
      </c>
      <c r="E54" s="154">
        <v>27</v>
      </c>
      <c r="F54" s="128">
        <v>4507</v>
      </c>
    </row>
    <row r="55" spans="1:6" s="20" customFormat="1" ht="15" customHeight="1">
      <c r="A55" s="129" t="s">
        <v>1</v>
      </c>
      <c r="B55" s="130">
        <v>2015</v>
      </c>
      <c r="C55" s="131">
        <v>803</v>
      </c>
      <c r="D55" s="132">
        <v>647</v>
      </c>
      <c r="E55" s="133">
        <v>14</v>
      </c>
      <c r="F55" s="134">
        <v>1464</v>
      </c>
    </row>
    <row r="56" spans="1:6" s="20" customFormat="1" ht="15" customHeight="1">
      <c r="A56" s="135" t="s">
        <v>18</v>
      </c>
      <c r="B56" s="136">
        <v>2015</v>
      </c>
      <c r="C56" s="137">
        <v>18150</v>
      </c>
      <c r="D56" s="138">
        <v>14191</v>
      </c>
      <c r="E56" s="127">
        <v>208</v>
      </c>
      <c r="F56" s="139">
        <v>32549</v>
      </c>
    </row>
    <row r="57" spans="1:6" s="20" customFormat="1" ht="15" customHeight="1">
      <c r="A57" s="140" t="s">
        <v>19</v>
      </c>
      <c r="B57" s="141">
        <v>2015</v>
      </c>
      <c r="C57" s="142">
        <v>8840</v>
      </c>
      <c r="D57" s="143">
        <v>6524</v>
      </c>
      <c r="E57" s="144">
        <v>178</v>
      </c>
      <c r="F57" s="145">
        <v>15542</v>
      </c>
    </row>
    <row r="58" spans="1:6" s="20" customFormat="1" ht="15" customHeight="1">
      <c r="A58" s="146" t="s">
        <v>20</v>
      </c>
      <c r="B58" s="147">
        <v>2015</v>
      </c>
      <c r="C58" s="148">
        <v>29686</v>
      </c>
      <c r="D58" s="149">
        <v>22446</v>
      </c>
      <c r="E58" s="150">
        <v>461</v>
      </c>
      <c r="F58" s="151">
        <v>52593</v>
      </c>
    </row>
    <row r="59" spans="1:6" s="20" customFormat="1" ht="15" customHeight="1">
      <c r="A59" s="119" t="s">
        <v>17</v>
      </c>
      <c r="B59" s="120">
        <v>2016</v>
      </c>
      <c r="C59" s="121">
        <v>2744</v>
      </c>
      <c r="D59" s="122">
        <v>1761</v>
      </c>
      <c r="E59" s="152">
        <v>74</v>
      </c>
      <c r="F59" s="153">
        <v>4579</v>
      </c>
    </row>
    <row r="60" spans="1:6" s="20" customFormat="1" ht="15" customHeight="1">
      <c r="A60" s="123" t="s">
        <v>0</v>
      </c>
      <c r="B60" s="124">
        <v>2016</v>
      </c>
      <c r="C60" s="125">
        <v>2482</v>
      </c>
      <c r="D60" s="126">
        <v>1813</v>
      </c>
      <c r="E60" s="154">
        <v>41</v>
      </c>
      <c r="F60" s="128">
        <v>4336</v>
      </c>
    </row>
    <row r="61" spans="1:6" s="20" customFormat="1" ht="15" customHeight="1">
      <c r="A61" s="129" t="s">
        <v>1</v>
      </c>
      <c r="B61" s="130">
        <v>2016</v>
      </c>
      <c r="C61" s="131">
        <v>747</v>
      </c>
      <c r="D61" s="132">
        <v>581</v>
      </c>
      <c r="E61" s="133">
        <v>9</v>
      </c>
      <c r="F61" s="134">
        <v>1337</v>
      </c>
    </row>
    <row r="62" spans="1:6" s="20" customFormat="1" ht="15" customHeight="1">
      <c r="A62" s="135" t="s">
        <v>18</v>
      </c>
      <c r="B62" s="136">
        <v>2016</v>
      </c>
      <c r="C62" s="137">
        <v>17708</v>
      </c>
      <c r="D62" s="138">
        <v>14069</v>
      </c>
      <c r="E62" s="127">
        <v>224</v>
      </c>
      <c r="F62" s="139">
        <v>32001</v>
      </c>
    </row>
    <row r="63" spans="1:6" s="20" customFormat="1" ht="15" customHeight="1">
      <c r="A63" s="140" t="s">
        <v>19</v>
      </c>
      <c r="B63" s="141">
        <v>2016</v>
      </c>
      <c r="C63" s="142">
        <v>8739</v>
      </c>
      <c r="D63" s="143">
        <v>6443</v>
      </c>
      <c r="E63" s="144">
        <v>166</v>
      </c>
      <c r="F63" s="145">
        <v>15348</v>
      </c>
    </row>
    <row r="64" spans="1:6" s="20" customFormat="1" ht="15" customHeight="1">
      <c r="A64" s="146" t="s">
        <v>20</v>
      </c>
      <c r="B64" s="147">
        <v>2016</v>
      </c>
      <c r="C64" s="148">
        <v>29191</v>
      </c>
      <c r="D64" s="149">
        <v>22273</v>
      </c>
      <c r="E64" s="150">
        <v>464</v>
      </c>
      <c r="F64" s="151">
        <v>51928</v>
      </c>
    </row>
    <row r="65" spans="1:6" s="20" customFormat="1" ht="15" customHeight="1">
      <c r="A65" s="119" t="s">
        <v>17</v>
      </c>
      <c r="B65" s="120">
        <v>2017</v>
      </c>
      <c r="C65" s="121">
        <v>2776</v>
      </c>
      <c r="D65" s="122">
        <v>1739</v>
      </c>
      <c r="E65" s="152">
        <v>87</v>
      </c>
      <c r="F65" s="153">
        <v>4602</v>
      </c>
    </row>
    <row r="66" spans="1:6" s="20" customFormat="1" ht="15" customHeight="1">
      <c r="A66" s="123" t="s">
        <v>0</v>
      </c>
      <c r="B66" s="124">
        <v>2017</v>
      </c>
      <c r="C66" s="125">
        <v>2247</v>
      </c>
      <c r="D66" s="126">
        <v>1648</v>
      </c>
      <c r="E66" s="154">
        <v>39</v>
      </c>
      <c r="F66" s="128">
        <v>3934</v>
      </c>
    </row>
    <row r="67" spans="1:6" s="20" customFormat="1" ht="15" customHeight="1">
      <c r="A67" s="129" t="s">
        <v>1</v>
      </c>
      <c r="B67" s="130">
        <v>2017</v>
      </c>
      <c r="C67" s="131">
        <v>735</v>
      </c>
      <c r="D67" s="132">
        <v>618</v>
      </c>
      <c r="E67" s="133">
        <v>10</v>
      </c>
      <c r="F67" s="134">
        <v>1363</v>
      </c>
    </row>
    <row r="68" spans="1:6" s="20" customFormat="1" ht="15" customHeight="1">
      <c r="A68" s="135" t="s">
        <v>18</v>
      </c>
      <c r="B68" s="136">
        <v>2017</v>
      </c>
      <c r="C68" s="137">
        <v>16541</v>
      </c>
      <c r="D68" s="138">
        <v>12984</v>
      </c>
      <c r="E68" s="127">
        <v>257</v>
      </c>
      <c r="F68" s="139">
        <v>29782</v>
      </c>
    </row>
    <row r="69" spans="1:6" s="20" customFormat="1" ht="15" customHeight="1">
      <c r="A69" s="140" t="s">
        <v>19</v>
      </c>
      <c r="B69" s="141">
        <v>2017</v>
      </c>
      <c r="C69" s="142">
        <v>8292</v>
      </c>
      <c r="D69" s="143">
        <v>6240</v>
      </c>
      <c r="E69" s="144">
        <v>165</v>
      </c>
      <c r="F69" s="145">
        <v>14697</v>
      </c>
    </row>
    <row r="70" spans="1:6" s="20" customFormat="1" ht="15" customHeight="1">
      <c r="A70" s="146" t="s">
        <v>20</v>
      </c>
      <c r="B70" s="147">
        <v>2017</v>
      </c>
      <c r="C70" s="148">
        <v>27609</v>
      </c>
      <c r="D70" s="149">
        <v>20963</v>
      </c>
      <c r="E70" s="150">
        <v>509</v>
      </c>
      <c r="F70" s="151">
        <v>49081</v>
      </c>
    </row>
    <row r="71" spans="1:6" s="20" customFormat="1" ht="15" customHeight="1">
      <c r="A71" s="119" t="s">
        <v>17</v>
      </c>
      <c r="B71" s="120">
        <v>2018</v>
      </c>
      <c r="C71" s="121">
        <v>2732</v>
      </c>
      <c r="D71" s="122">
        <v>1694</v>
      </c>
      <c r="E71" s="152">
        <v>105</v>
      </c>
      <c r="F71" s="153">
        <v>4531</v>
      </c>
    </row>
    <row r="72" spans="1:6" s="20" customFormat="1" ht="15" customHeight="1">
      <c r="A72" s="123" t="s">
        <v>0</v>
      </c>
      <c r="B72" s="124">
        <v>2018</v>
      </c>
      <c r="C72" s="125">
        <v>2293</v>
      </c>
      <c r="D72" s="126">
        <v>1667</v>
      </c>
      <c r="E72" s="154">
        <v>27</v>
      </c>
      <c r="F72" s="128">
        <v>3987</v>
      </c>
    </row>
    <row r="73" spans="1:6" s="20" customFormat="1" ht="15" customHeight="1">
      <c r="A73" s="129" t="s">
        <v>1</v>
      </c>
      <c r="B73" s="130">
        <v>2018</v>
      </c>
      <c r="C73" s="131">
        <v>790</v>
      </c>
      <c r="D73" s="132">
        <v>530</v>
      </c>
      <c r="E73" s="133">
        <v>11</v>
      </c>
      <c r="F73" s="134">
        <v>1331</v>
      </c>
    </row>
    <row r="74" spans="1:6" s="20" customFormat="1" ht="15" customHeight="1">
      <c r="A74" s="135" t="s">
        <v>18</v>
      </c>
      <c r="B74" s="136">
        <v>2018</v>
      </c>
      <c r="C74" s="137">
        <v>16840</v>
      </c>
      <c r="D74" s="138">
        <v>13154</v>
      </c>
      <c r="E74" s="127">
        <v>215</v>
      </c>
      <c r="F74" s="139">
        <v>30209</v>
      </c>
    </row>
    <row r="75" spans="1:6" s="20" customFormat="1" ht="15" customHeight="1">
      <c r="A75" s="140" t="s">
        <v>19</v>
      </c>
      <c r="B75" s="141">
        <v>2018</v>
      </c>
      <c r="C75" s="142">
        <v>8380</v>
      </c>
      <c r="D75" s="143">
        <v>6052</v>
      </c>
      <c r="E75" s="144">
        <v>185</v>
      </c>
      <c r="F75" s="145">
        <v>14617</v>
      </c>
    </row>
    <row r="76" spans="1:6" s="20" customFormat="1" ht="15" customHeight="1">
      <c r="A76" s="146" t="s">
        <v>20</v>
      </c>
      <c r="B76" s="147">
        <v>2018</v>
      </c>
      <c r="C76" s="148">
        <v>27952</v>
      </c>
      <c r="D76" s="149">
        <v>20900</v>
      </c>
      <c r="E76" s="150">
        <v>505</v>
      </c>
      <c r="F76" s="151">
        <v>49357</v>
      </c>
    </row>
    <row r="77" spans="1:6" s="20" customFormat="1" ht="15" customHeight="1">
      <c r="A77" s="119" t="s">
        <v>17</v>
      </c>
      <c r="B77" s="120">
        <v>2019</v>
      </c>
      <c r="C77" s="121">
        <v>2800</v>
      </c>
      <c r="D77" s="122">
        <v>1721</v>
      </c>
      <c r="E77" s="152">
        <v>78</v>
      </c>
      <c r="F77" s="153">
        <v>4599</v>
      </c>
    </row>
    <row r="78" spans="1:6" s="20" customFormat="1" ht="15" customHeight="1">
      <c r="A78" s="123" t="s">
        <v>0</v>
      </c>
      <c r="B78" s="124">
        <v>2019</v>
      </c>
      <c r="C78" s="125">
        <v>2357</v>
      </c>
      <c r="D78" s="126">
        <v>1546</v>
      </c>
      <c r="E78" s="154">
        <v>29</v>
      </c>
      <c r="F78" s="128">
        <v>3932</v>
      </c>
    </row>
    <row r="79" spans="1:6" s="20" customFormat="1" ht="15" customHeight="1">
      <c r="A79" s="129" t="s">
        <v>1</v>
      </c>
      <c r="B79" s="130">
        <v>2019</v>
      </c>
      <c r="C79" s="131">
        <v>746</v>
      </c>
      <c r="D79" s="132">
        <v>647</v>
      </c>
      <c r="E79" s="133">
        <v>12</v>
      </c>
      <c r="F79" s="134">
        <v>1405</v>
      </c>
    </row>
    <row r="80" spans="1:6" s="20" customFormat="1" ht="15" customHeight="1">
      <c r="A80" s="135" t="s">
        <v>18</v>
      </c>
      <c r="B80" s="136">
        <v>2019</v>
      </c>
      <c r="C80" s="137">
        <v>16460</v>
      </c>
      <c r="D80" s="138">
        <v>12391</v>
      </c>
      <c r="E80" s="127">
        <v>216</v>
      </c>
      <c r="F80" s="139">
        <v>29067</v>
      </c>
    </row>
    <row r="81" spans="1:6" s="20" customFormat="1" ht="15" customHeight="1">
      <c r="A81" s="140" t="s">
        <v>19</v>
      </c>
      <c r="B81" s="141">
        <v>2019</v>
      </c>
      <c r="C81" s="142">
        <v>7970</v>
      </c>
      <c r="D81" s="143">
        <v>5978</v>
      </c>
      <c r="E81" s="144">
        <v>218</v>
      </c>
      <c r="F81" s="145">
        <v>14166</v>
      </c>
    </row>
    <row r="82" spans="1:6" s="20" customFormat="1" ht="15" customHeight="1">
      <c r="A82" s="146" t="s">
        <v>20</v>
      </c>
      <c r="B82" s="147">
        <v>2019</v>
      </c>
      <c r="C82" s="148">
        <v>27230</v>
      </c>
      <c r="D82" s="149">
        <v>20090</v>
      </c>
      <c r="E82" s="150">
        <v>512</v>
      </c>
      <c r="F82" s="151">
        <v>47832</v>
      </c>
    </row>
    <row r="83" spans="1:6" s="20" customFormat="1" ht="15" customHeight="1">
      <c r="A83" s="119" t="s">
        <v>17</v>
      </c>
      <c r="B83" s="120">
        <v>2020</v>
      </c>
      <c r="C83" s="121">
        <v>2324</v>
      </c>
      <c r="D83" s="122">
        <v>1319</v>
      </c>
      <c r="E83" s="152">
        <v>84</v>
      </c>
      <c r="F83" s="153">
        <v>3727</v>
      </c>
    </row>
    <row r="84" spans="1:6" s="20" customFormat="1" ht="15" customHeight="1">
      <c r="A84" s="123" t="s">
        <v>0</v>
      </c>
      <c r="B84" s="124">
        <v>2020</v>
      </c>
      <c r="C84" s="125">
        <v>1806</v>
      </c>
      <c r="D84" s="126">
        <v>1217</v>
      </c>
      <c r="E84" s="154">
        <v>26</v>
      </c>
      <c r="F84" s="128">
        <v>3049</v>
      </c>
    </row>
    <row r="85" spans="1:6" s="20" customFormat="1" ht="15" customHeight="1">
      <c r="A85" s="129" t="s">
        <v>1</v>
      </c>
      <c r="B85" s="130">
        <v>2020</v>
      </c>
      <c r="C85" s="131">
        <v>588</v>
      </c>
      <c r="D85" s="132">
        <v>418</v>
      </c>
      <c r="E85" s="133">
        <v>2</v>
      </c>
      <c r="F85" s="134">
        <v>1008</v>
      </c>
    </row>
    <row r="86" spans="1:6" s="20" customFormat="1" ht="15" customHeight="1">
      <c r="A86" s="135" t="s">
        <v>18</v>
      </c>
      <c r="B86" s="136">
        <v>2020</v>
      </c>
      <c r="C86" s="137">
        <v>13365</v>
      </c>
      <c r="D86" s="138">
        <v>9261</v>
      </c>
      <c r="E86" s="127">
        <v>173</v>
      </c>
      <c r="F86" s="139">
        <v>22799</v>
      </c>
    </row>
    <row r="87" spans="1:6" s="20" customFormat="1" ht="15" customHeight="1">
      <c r="A87" s="140" t="s">
        <v>19</v>
      </c>
      <c r="B87" s="141">
        <v>2020</v>
      </c>
      <c r="C87" s="142">
        <v>6322</v>
      </c>
      <c r="D87" s="143">
        <v>4148</v>
      </c>
      <c r="E87" s="144">
        <v>154</v>
      </c>
      <c r="F87" s="145">
        <v>10624</v>
      </c>
    </row>
    <row r="88" spans="1:6" s="20" customFormat="1" ht="15" customHeight="1">
      <c r="A88" s="146" t="s">
        <v>20</v>
      </c>
      <c r="B88" s="147">
        <v>2020</v>
      </c>
      <c r="C88" s="148">
        <v>22011</v>
      </c>
      <c r="D88" s="149">
        <v>14728</v>
      </c>
      <c r="E88" s="150">
        <v>411</v>
      </c>
      <c r="F88" s="151">
        <v>37150</v>
      </c>
    </row>
    <row r="89" spans="1:6" s="20" customFormat="1" ht="15" customHeight="1">
      <c r="A89" s="119" t="s">
        <v>17</v>
      </c>
      <c r="B89" s="120">
        <v>2021</v>
      </c>
      <c r="C89" s="121">
        <v>2537</v>
      </c>
      <c r="D89" s="122">
        <v>1433</v>
      </c>
      <c r="E89" s="152">
        <v>146</v>
      </c>
      <c r="F89" s="153">
        <v>4116</v>
      </c>
    </row>
    <row r="90" spans="1:6" s="20" customFormat="1" ht="15" customHeight="1">
      <c r="A90" s="123" t="s">
        <v>0</v>
      </c>
      <c r="B90" s="124">
        <v>2021</v>
      </c>
      <c r="C90" s="125">
        <v>2077</v>
      </c>
      <c r="D90" s="126">
        <v>1430</v>
      </c>
      <c r="E90" s="154">
        <v>27</v>
      </c>
      <c r="F90" s="128">
        <v>3534</v>
      </c>
    </row>
    <row r="91" spans="1:6" s="20" customFormat="1" ht="15" customHeight="1">
      <c r="A91" s="129" t="s">
        <v>1</v>
      </c>
      <c r="B91" s="130">
        <v>2021</v>
      </c>
      <c r="C91" s="131">
        <v>635</v>
      </c>
      <c r="D91" s="132">
        <v>503</v>
      </c>
      <c r="E91" s="133">
        <v>11</v>
      </c>
      <c r="F91" s="134">
        <v>1149</v>
      </c>
    </row>
    <row r="92" spans="1:6" s="20" customFormat="1" ht="15" customHeight="1">
      <c r="A92" s="135" t="s">
        <v>18</v>
      </c>
      <c r="B92" s="136">
        <v>2021</v>
      </c>
      <c r="C92" s="137">
        <v>14814</v>
      </c>
      <c r="D92" s="138">
        <v>10817</v>
      </c>
      <c r="E92" s="127">
        <v>186</v>
      </c>
      <c r="F92" s="139">
        <v>25817</v>
      </c>
    </row>
    <row r="93" spans="1:6" s="20" customFormat="1" ht="15" customHeight="1">
      <c r="A93" s="140" t="s">
        <v>19</v>
      </c>
      <c r="B93" s="141">
        <v>2021</v>
      </c>
      <c r="C93" s="142">
        <v>7271</v>
      </c>
      <c r="D93" s="143">
        <v>5261</v>
      </c>
      <c r="E93" s="144">
        <v>175</v>
      </c>
      <c r="F93" s="145">
        <v>12707</v>
      </c>
    </row>
    <row r="94" spans="1:6" s="20" customFormat="1" ht="15" customHeight="1">
      <c r="A94" s="146" t="s">
        <v>20</v>
      </c>
      <c r="B94" s="147">
        <v>2021</v>
      </c>
      <c r="C94" s="148">
        <v>24622</v>
      </c>
      <c r="D94" s="149">
        <v>17511</v>
      </c>
      <c r="E94" s="150">
        <v>507</v>
      </c>
      <c r="F94" s="151">
        <v>42640</v>
      </c>
    </row>
    <row r="95" spans="1:6" s="20" customFormat="1" ht="15" customHeight="1">
      <c r="A95" s="119" t="s">
        <v>17</v>
      </c>
      <c r="B95" s="120">
        <v>2022</v>
      </c>
      <c r="C95" s="121">
        <v>2966</v>
      </c>
      <c r="D95" s="122">
        <v>1740</v>
      </c>
      <c r="E95" s="152">
        <v>167</v>
      </c>
      <c r="F95" s="153">
        <f>C95+D95+E95</f>
        <v>4873</v>
      </c>
    </row>
    <row r="96" spans="1:6" s="20" customFormat="1" ht="15" customHeight="1">
      <c r="A96" s="123" t="s">
        <v>0</v>
      </c>
      <c r="B96" s="124">
        <v>2022</v>
      </c>
      <c r="C96" s="125">
        <v>2181</v>
      </c>
      <c r="D96" s="126">
        <v>1604</v>
      </c>
      <c r="E96" s="154">
        <v>34</v>
      </c>
      <c r="F96" s="128">
        <f t="shared" ref="F96:F100" si="0">C96+D96+E96</f>
        <v>3819</v>
      </c>
    </row>
    <row r="97" spans="1:6" s="20" customFormat="1" ht="15" customHeight="1">
      <c r="A97" s="129" t="s">
        <v>1</v>
      </c>
      <c r="B97" s="130">
        <v>2022</v>
      </c>
      <c r="C97" s="131">
        <v>666</v>
      </c>
      <c r="D97" s="132">
        <v>503</v>
      </c>
      <c r="E97" s="133">
        <v>14</v>
      </c>
      <c r="F97" s="134">
        <f t="shared" si="0"/>
        <v>1183</v>
      </c>
    </row>
    <row r="98" spans="1:6" s="20" customFormat="1" ht="15" customHeight="1">
      <c r="A98" s="135" t="s">
        <v>18</v>
      </c>
      <c r="B98" s="136">
        <v>2022</v>
      </c>
      <c r="C98" s="137">
        <v>16164</v>
      </c>
      <c r="D98" s="138">
        <v>11978</v>
      </c>
      <c r="E98" s="127">
        <v>240</v>
      </c>
      <c r="F98" s="139">
        <f t="shared" si="0"/>
        <v>28382</v>
      </c>
    </row>
    <row r="99" spans="1:6" s="20" customFormat="1" ht="15" customHeight="1">
      <c r="A99" s="140" t="s">
        <v>19</v>
      </c>
      <c r="B99" s="141">
        <v>2022</v>
      </c>
      <c r="C99" s="142">
        <v>7423</v>
      </c>
      <c r="D99" s="143">
        <v>5239</v>
      </c>
      <c r="E99" s="144">
        <v>189</v>
      </c>
      <c r="F99" s="145">
        <f t="shared" si="0"/>
        <v>12851</v>
      </c>
    </row>
    <row r="100" spans="1:6" s="20" customFormat="1" ht="15" customHeight="1">
      <c r="A100" s="146" t="s">
        <v>20</v>
      </c>
      <c r="B100" s="147">
        <v>2022</v>
      </c>
      <c r="C100" s="148">
        <v>26553</v>
      </c>
      <c r="D100" s="149">
        <v>18957</v>
      </c>
      <c r="E100" s="150">
        <v>596</v>
      </c>
      <c r="F100" s="151">
        <f t="shared" si="0"/>
        <v>46106</v>
      </c>
    </row>
    <row r="101" spans="1:6" s="20" customFormat="1" ht="15" customHeight="1">
      <c r="A101" s="119" t="s">
        <v>17</v>
      </c>
      <c r="B101" s="120">
        <v>2023</v>
      </c>
      <c r="C101" s="121">
        <v>2645</v>
      </c>
      <c r="D101" s="122">
        <v>1563</v>
      </c>
      <c r="E101" s="152">
        <v>179</v>
      </c>
      <c r="F101" s="153">
        <v>4387</v>
      </c>
    </row>
    <row r="102" spans="1:6" s="20" customFormat="1" ht="15" customHeight="1">
      <c r="A102" s="123" t="s">
        <v>0</v>
      </c>
      <c r="B102" s="124">
        <v>2023</v>
      </c>
      <c r="C102" s="125">
        <v>2237</v>
      </c>
      <c r="D102" s="126">
        <v>1612</v>
      </c>
      <c r="E102" s="154">
        <v>38</v>
      </c>
      <c r="F102" s="128">
        <v>3887</v>
      </c>
    </row>
    <row r="103" spans="1:6" s="20" customFormat="1" ht="15" customHeight="1">
      <c r="A103" s="129" t="s">
        <v>1</v>
      </c>
      <c r="B103" s="130">
        <v>2023</v>
      </c>
      <c r="C103" s="131">
        <v>798</v>
      </c>
      <c r="D103" s="132">
        <v>564</v>
      </c>
      <c r="E103" s="133">
        <v>12</v>
      </c>
      <c r="F103" s="134">
        <v>1374</v>
      </c>
    </row>
    <row r="104" spans="1:6" s="20" customFormat="1" ht="15" customHeight="1">
      <c r="A104" s="135" t="s">
        <v>18</v>
      </c>
      <c r="B104" s="136">
        <v>2023</v>
      </c>
      <c r="C104" s="137">
        <v>16031</v>
      </c>
      <c r="D104" s="138">
        <v>11539</v>
      </c>
      <c r="E104" s="127">
        <v>285</v>
      </c>
      <c r="F104" s="139">
        <v>27855</v>
      </c>
    </row>
    <row r="105" spans="1:6" s="20" customFormat="1" ht="15" customHeight="1">
      <c r="A105" s="140" t="s">
        <v>19</v>
      </c>
      <c r="B105" s="141">
        <v>2023</v>
      </c>
      <c r="C105" s="142">
        <v>7482</v>
      </c>
      <c r="D105" s="143">
        <v>5310</v>
      </c>
      <c r="E105" s="144">
        <v>227</v>
      </c>
      <c r="F105" s="145">
        <v>13019</v>
      </c>
    </row>
    <row r="106" spans="1:6" s="20" customFormat="1" ht="15" customHeight="1">
      <c r="A106" s="146" t="s">
        <v>20</v>
      </c>
      <c r="B106" s="147">
        <v>2023</v>
      </c>
      <c r="C106" s="148">
        <v>26158</v>
      </c>
      <c r="D106" s="149">
        <v>18412</v>
      </c>
      <c r="E106" s="150">
        <v>691</v>
      </c>
      <c r="F106" s="151">
        <v>45261</v>
      </c>
    </row>
    <row r="107" spans="1:6" s="20" customFormat="1" ht="15" customHeight="1">
      <c r="A107" s="119" t="s">
        <v>17</v>
      </c>
      <c r="B107" s="120">
        <v>2024</v>
      </c>
      <c r="C107" s="121">
        <v>2586</v>
      </c>
      <c r="D107" s="122">
        <v>1550</v>
      </c>
      <c r="E107" s="152">
        <v>176</v>
      </c>
      <c r="F107" s="153">
        <v>4312</v>
      </c>
    </row>
    <row r="108" spans="1:6" s="20" customFormat="1" ht="15" customHeight="1">
      <c r="A108" s="123" t="s">
        <v>0</v>
      </c>
      <c r="B108" s="124">
        <v>2024</v>
      </c>
      <c r="C108" s="125">
        <v>2298</v>
      </c>
      <c r="D108" s="126">
        <v>1526</v>
      </c>
      <c r="E108" s="154">
        <v>42</v>
      </c>
      <c r="F108" s="128">
        <v>3866</v>
      </c>
    </row>
    <row r="109" spans="1:6" s="20" customFormat="1" ht="15" customHeight="1">
      <c r="A109" s="129" t="s">
        <v>1</v>
      </c>
      <c r="B109" s="130">
        <v>2024</v>
      </c>
      <c r="C109" s="131">
        <v>717</v>
      </c>
      <c r="D109" s="132">
        <v>528</v>
      </c>
      <c r="E109" s="133">
        <v>17</v>
      </c>
      <c r="F109" s="134">
        <v>1262</v>
      </c>
    </row>
    <row r="110" spans="1:6" s="20" customFormat="1" ht="15" customHeight="1">
      <c r="A110" s="135" t="s">
        <v>18</v>
      </c>
      <c r="B110" s="136">
        <v>2024</v>
      </c>
      <c r="C110" s="137">
        <v>15513</v>
      </c>
      <c r="D110" s="138">
        <v>11204</v>
      </c>
      <c r="E110" s="127">
        <v>339</v>
      </c>
      <c r="F110" s="139">
        <v>27056</v>
      </c>
    </row>
    <row r="111" spans="1:6" s="20" customFormat="1" ht="15" customHeight="1">
      <c r="A111" s="140" t="s">
        <v>19</v>
      </c>
      <c r="B111" s="141">
        <v>2024</v>
      </c>
      <c r="C111" s="142">
        <v>7353</v>
      </c>
      <c r="D111" s="143">
        <v>5200</v>
      </c>
      <c r="E111" s="144">
        <v>325</v>
      </c>
      <c r="F111" s="145">
        <v>12878</v>
      </c>
    </row>
    <row r="112" spans="1:6" s="20" customFormat="1" ht="15" customHeight="1">
      <c r="A112" s="146" t="s">
        <v>20</v>
      </c>
      <c r="B112" s="147">
        <v>2024</v>
      </c>
      <c r="C112" s="148">
        <v>25452</v>
      </c>
      <c r="D112" s="149">
        <v>17954</v>
      </c>
      <c r="E112" s="150">
        <v>840</v>
      </c>
      <c r="F112" s="151">
        <v>44246</v>
      </c>
    </row>
    <row r="113" spans="1:16368" ht="17.45" customHeight="1">
      <c r="A113" s="327" t="s">
        <v>136</v>
      </c>
      <c r="B113" s="328"/>
      <c r="C113" s="328"/>
      <c r="D113" s="328"/>
      <c r="E113" s="328"/>
      <c r="F113" s="32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</row>
    <row r="114" spans="1:16368" ht="17.45" customHeight="1">
      <c r="A114" s="302" t="s">
        <v>129</v>
      </c>
      <c r="B114" s="303"/>
      <c r="C114" s="303"/>
      <c r="D114" s="303"/>
      <c r="E114" s="303"/>
      <c r="F114" s="30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</row>
    <row r="115" spans="1:16368" s="4" customFormat="1" ht="17.45" customHeight="1">
      <c r="A115" s="293" t="s">
        <v>130</v>
      </c>
      <c r="B115" s="294"/>
      <c r="C115" s="294"/>
      <c r="D115" s="294"/>
      <c r="E115" s="294"/>
      <c r="F115" s="295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</row>
    <row r="116" spans="1:16368" s="4" customFormat="1" ht="15" customHeight="1">
      <c r="A116" s="155"/>
      <c r="B116" s="155"/>
      <c r="C116" s="155"/>
      <c r="D116" s="155"/>
      <c r="E116" s="155"/>
      <c r="F116" s="155"/>
    </row>
    <row r="117" spans="1:16368">
      <c r="A117" s="56"/>
      <c r="B117" s="56"/>
      <c r="C117" s="56"/>
      <c r="D117" s="56"/>
      <c r="E117" s="56"/>
      <c r="F117" s="56"/>
    </row>
    <row r="118" spans="1:16368" s="4" customFormat="1" ht="12.75">
      <c r="A118" s="57" t="s">
        <v>2</v>
      </c>
      <c r="B118" s="58"/>
      <c r="C118" s="58"/>
      <c r="D118" s="58"/>
      <c r="E118" s="58"/>
      <c r="F118" s="58"/>
    </row>
  </sheetData>
  <mergeCells count="6">
    <mergeCell ref="A115:F115"/>
    <mergeCell ref="A1:F1"/>
    <mergeCell ref="A2:F2"/>
    <mergeCell ref="A3:F3"/>
    <mergeCell ref="A113:F113"/>
    <mergeCell ref="A114:F114"/>
  </mergeCells>
  <hyperlinks>
    <hyperlink ref="A118" location="index!A1" display="Retour à l'index" xr:uid="{00000000-0004-0000-04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portrait" verticalDpi="200" r:id="rId1"/>
  <headerFooter scaleWithDoc="0">
    <oddHeader>&amp;LSécurité routière et 
infractions routières constatées&amp;C&amp;"Arial,Gras"SÉCURITÉ</oddHeader>
    <oddFooter>&amp;C&amp;P/&amp;N&amp;R© IBSA</oddFooter>
  </headerFooter>
  <rowBreaks count="1" manualBreakCount="1">
    <brk id="46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AO41"/>
  <sheetViews>
    <sheetView zoomScale="80" zoomScaleNormal="80" zoomScaleSheetLayoutView="65" zoomScalePageLayoutView="70" workbookViewId="0">
      <pane xSplit="1" ySplit="5" topLeftCell="F6" activePane="bottomRight" state="frozen"/>
      <selection pane="topRight" activeCell="B1" sqref="B1"/>
      <selection pane="bottomLeft" activeCell="A4" sqref="A4"/>
      <selection pane="bottomRight" sqref="A1:AO1"/>
    </sheetView>
  </sheetViews>
  <sheetFormatPr baseColWidth="10" defaultColWidth="11.42578125" defaultRowHeight="12.75"/>
  <cols>
    <col min="1" max="1" width="31.28515625" style="12" customWidth="1"/>
    <col min="2" max="41" width="8.42578125" style="12" customWidth="1"/>
    <col min="42" max="16384" width="11.42578125" style="12"/>
  </cols>
  <sheetData>
    <row r="1" spans="1:41" ht="20.45" customHeight="1">
      <c r="A1" s="307" t="s">
        <v>138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3"/>
    </row>
    <row r="2" spans="1:41" ht="19.899999999999999" customHeight="1">
      <c r="A2" s="324" t="s">
        <v>164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6"/>
    </row>
    <row r="3" spans="1:41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8"/>
    </row>
    <row r="4" spans="1:41" ht="20.100000000000001" customHeight="1">
      <c r="A4" s="306"/>
      <c r="B4" s="305">
        <v>2015</v>
      </c>
      <c r="C4" s="306"/>
      <c r="D4" s="306"/>
      <c r="E4" s="306"/>
      <c r="F4" s="305">
        <v>2016</v>
      </c>
      <c r="G4" s="306"/>
      <c r="H4" s="306"/>
      <c r="I4" s="306"/>
      <c r="J4" s="305">
        <v>2017</v>
      </c>
      <c r="K4" s="306"/>
      <c r="L4" s="306"/>
      <c r="M4" s="306"/>
      <c r="N4" s="305">
        <v>2018</v>
      </c>
      <c r="O4" s="306"/>
      <c r="P4" s="306"/>
      <c r="Q4" s="306"/>
      <c r="R4" s="305">
        <v>2019</v>
      </c>
      <c r="S4" s="306"/>
      <c r="T4" s="306"/>
      <c r="U4" s="306"/>
      <c r="V4" s="305">
        <v>2020</v>
      </c>
      <c r="W4" s="306"/>
      <c r="X4" s="306"/>
      <c r="Y4" s="306"/>
      <c r="Z4" s="305">
        <v>2021</v>
      </c>
      <c r="AA4" s="306"/>
      <c r="AB4" s="306"/>
      <c r="AC4" s="306"/>
      <c r="AD4" s="305">
        <v>2022</v>
      </c>
      <c r="AE4" s="306"/>
      <c r="AF4" s="306"/>
      <c r="AG4" s="306"/>
      <c r="AH4" s="305">
        <v>2023</v>
      </c>
      <c r="AI4" s="306"/>
      <c r="AJ4" s="306"/>
      <c r="AK4" s="306"/>
      <c r="AL4" s="305">
        <v>2024</v>
      </c>
      <c r="AM4" s="306"/>
      <c r="AN4" s="306"/>
      <c r="AO4" s="306"/>
    </row>
    <row r="5" spans="1:41" ht="58.5" customHeight="1">
      <c r="A5" s="306"/>
      <c r="B5" s="62" t="s">
        <v>30</v>
      </c>
      <c r="C5" s="63" t="s">
        <v>31</v>
      </c>
      <c r="D5" s="156" t="s">
        <v>88</v>
      </c>
      <c r="E5" s="65" t="s">
        <v>16</v>
      </c>
      <c r="F5" s="62" t="s">
        <v>30</v>
      </c>
      <c r="G5" s="63" t="s">
        <v>31</v>
      </c>
      <c r="H5" s="156" t="s">
        <v>88</v>
      </c>
      <c r="I5" s="65" t="s">
        <v>16</v>
      </c>
      <c r="J5" s="62" t="s">
        <v>30</v>
      </c>
      <c r="K5" s="63" t="s">
        <v>31</v>
      </c>
      <c r="L5" s="156" t="s">
        <v>88</v>
      </c>
      <c r="M5" s="65" t="s">
        <v>16</v>
      </c>
      <c r="N5" s="62" t="s">
        <v>30</v>
      </c>
      <c r="O5" s="63" t="s">
        <v>31</v>
      </c>
      <c r="P5" s="156" t="s">
        <v>88</v>
      </c>
      <c r="Q5" s="65" t="s">
        <v>16</v>
      </c>
      <c r="R5" s="62" t="s">
        <v>30</v>
      </c>
      <c r="S5" s="63" t="s">
        <v>31</v>
      </c>
      <c r="T5" s="156" t="s">
        <v>88</v>
      </c>
      <c r="U5" s="65" t="s">
        <v>16</v>
      </c>
      <c r="V5" s="62" t="s">
        <v>30</v>
      </c>
      <c r="W5" s="63" t="s">
        <v>31</v>
      </c>
      <c r="X5" s="156" t="s">
        <v>88</v>
      </c>
      <c r="Y5" s="65" t="s">
        <v>16</v>
      </c>
      <c r="Z5" s="62" t="s">
        <v>30</v>
      </c>
      <c r="AA5" s="63" t="s">
        <v>31</v>
      </c>
      <c r="AB5" s="156" t="s">
        <v>88</v>
      </c>
      <c r="AC5" s="65" t="s">
        <v>16</v>
      </c>
      <c r="AD5" s="62" t="s">
        <v>30</v>
      </c>
      <c r="AE5" s="63" t="s">
        <v>31</v>
      </c>
      <c r="AF5" s="156" t="s">
        <v>88</v>
      </c>
      <c r="AG5" s="65" t="s">
        <v>16</v>
      </c>
      <c r="AH5" s="62" t="s">
        <v>30</v>
      </c>
      <c r="AI5" s="63" t="s">
        <v>31</v>
      </c>
      <c r="AJ5" s="156" t="s">
        <v>88</v>
      </c>
      <c r="AK5" s="65" t="s">
        <v>16</v>
      </c>
      <c r="AL5" s="62" t="s">
        <v>30</v>
      </c>
      <c r="AM5" s="63" t="s">
        <v>31</v>
      </c>
      <c r="AN5" s="156" t="s">
        <v>88</v>
      </c>
      <c r="AO5" s="65" t="s">
        <v>16</v>
      </c>
    </row>
    <row r="6" spans="1:41" ht="15" customHeight="1">
      <c r="A6" s="66" t="s">
        <v>3</v>
      </c>
      <c r="B6" s="67">
        <v>3</v>
      </c>
      <c r="C6" s="68">
        <v>20</v>
      </c>
      <c r="D6" s="157">
        <v>425</v>
      </c>
      <c r="E6" s="158">
        <v>448</v>
      </c>
      <c r="F6" s="67">
        <v>3</v>
      </c>
      <c r="G6" s="68">
        <v>26</v>
      </c>
      <c r="H6" s="157">
        <v>441</v>
      </c>
      <c r="I6" s="158">
        <v>470</v>
      </c>
      <c r="J6" s="67">
        <v>2</v>
      </c>
      <c r="K6" s="68">
        <v>26</v>
      </c>
      <c r="L6" s="157">
        <v>448</v>
      </c>
      <c r="M6" s="158">
        <v>476</v>
      </c>
      <c r="N6" s="67">
        <v>3</v>
      </c>
      <c r="O6" s="68">
        <v>15</v>
      </c>
      <c r="P6" s="157">
        <v>475</v>
      </c>
      <c r="Q6" s="158">
        <v>493</v>
      </c>
      <c r="R6" s="67">
        <v>4</v>
      </c>
      <c r="S6" s="68">
        <v>21</v>
      </c>
      <c r="T6" s="157">
        <v>479</v>
      </c>
      <c r="U6" s="158">
        <v>504</v>
      </c>
      <c r="V6" s="67">
        <v>5</v>
      </c>
      <c r="W6" s="68">
        <v>15</v>
      </c>
      <c r="X6" s="157">
        <v>353</v>
      </c>
      <c r="Y6" s="158">
        <v>373</v>
      </c>
      <c r="Z6" s="67">
        <v>0</v>
      </c>
      <c r="AA6" s="68">
        <v>11</v>
      </c>
      <c r="AB6" s="157">
        <v>385</v>
      </c>
      <c r="AC6" s="158">
        <v>396</v>
      </c>
      <c r="AD6" s="67">
        <v>2</v>
      </c>
      <c r="AE6" s="68">
        <v>18</v>
      </c>
      <c r="AF6" s="157">
        <v>485</v>
      </c>
      <c r="AG6" s="158">
        <v>505</v>
      </c>
      <c r="AH6" s="67">
        <v>1</v>
      </c>
      <c r="AI6" s="68">
        <v>16</v>
      </c>
      <c r="AJ6" s="157">
        <v>512</v>
      </c>
      <c r="AK6" s="158">
        <v>529</v>
      </c>
      <c r="AL6" s="67">
        <v>2</v>
      </c>
      <c r="AM6" s="68">
        <v>18</v>
      </c>
      <c r="AN6" s="157">
        <v>484</v>
      </c>
      <c r="AO6" s="158">
        <v>504</v>
      </c>
    </row>
    <row r="7" spans="1:41" ht="15" customHeight="1">
      <c r="A7" s="71" t="s">
        <v>4</v>
      </c>
      <c r="B7" s="72">
        <v>2</v>
      </c>
      <c r="C7" s="73">
        <v>2</v>
      </c>
      <c r="D7" s="159">
        <v>93</v>
      </c>
      <c r="E7" s="160">
        <v>97</v>
      </c>
      <c r="F7" s="72">
        <v>0</v>
      </c>
      <c r="G7" s="73">
        <v>5</v>
      </c>
      <c r="H7" s="159">
        <v>98</v>
      </c>
      <c r="I7" s="160">
        <v>103</v>
      </c>
      <c r="J7" s="72">
        <v>0</v>
      </c>
      <c r="K7" s="73">
        <v>4</v>
      </c>
      <c r="L7" s="159">
        <v>98</v>
      </c>
      <c r="M7" s="160">
        <v>102</v>
      </c>
      <c r="N7" s="72">
        <v>0</v>
      </c>
      <c r="O7" s="73">
        <v>4</v>
      </c>
      <c r="P7" s="159">
        <v>88</v>
      </c>
      <c r="Q7" s="160">
        <v>92</v>
      </c>
      <c r="R7" s="72">
        <v>0</v>
      </c>
      <c r="S7" s="73">
        <v>5</v>
      </c>
      <c r="T7" s="159">
        <v>87</v>
      </c>
      <c r="U7" s="160">
        <v>92</v>
      </c>
      <c r="V7" s="72">
        <v>0</v>
      </c>
      <c r="W7" s="73">
        <v>2</v>
      </c>
      <c r="X7" s="159">
        <v>76</v>
      </c>
      <c r="Y7" s="160">
        <v>78</v>
      </c>
      <c r="Z7" s="72">
        <v>1</v>
      </c>
      <c r="AA7" s="73">
        <v>3</v>
      </c>
      <c r="AB7" s="159">
        <v>76</v>
      </c>
      <c r="AC7" s="160">
        <v>80</v>
      </c>
      <c r="AD7" s="72">
        <v>2</v>
      </c>
      <c r="AE7" s="73">
        <v>4</v>
      </c>
      <c r="AF7" s="159">
        <v>108</v>
      </c>
      <c r="AG7" s="160">
        <v>114</v>
      </c>
      <c r="AH7" s="72">
        <v>0</v>
      </c>
      <c r="AI7" s="73">
        <v>3</v>
      </c>
      <c r="AJ7" s="159">
        <v>73</v>
      </c>
      <c r="AK7" s="160">
        <v>76</v>
      </c>
      <c r="AL7" s="72">
        <v>1</v>
      </c>
      <c r="AM7" s="73">
        <v>5</v>
      </c>
      <c r="AN7" s="159">
        <v>63</v>
      </c>
      <c r="AO7" s="160">
        <v>69</v>
      </c>
    </row>
    <row r="8" spans="1:41" ht="15" customHeight="1">
      <c r="A8" s="71" t="s">
        <v>22</v>
      </c>
      <c r="B8" s="72">
        <v>0</v>
      </c>
      <c r="C8" s="73">
        <v>1</v>
      </c>
      <c r="D8" s="159">
        <v>41</v>
      </c>
      <c r="E8" s="160">
        <v>42</v>
      </c>
      <c r="F8" s="72">
        <v>0</v>
      </c>
      <c r="G8" s="73">
        <v>0</v>
      </c>
      <c r="H8" s="159">
        <v>39</v>
      </c>
      <c r="I8" s="160">
        <v>39</v>
      </c>
      <c r="J8" s="72">
        <v>1</v>
      </c>
      <c r="K8" s="73">
        <v>1</v>
      </c>
      <c r="L8" s="159">
        <v>43</v>
      </c>
      <c r="M8" s="160">
        <v>45</v>
      </c>
      <c r="N8" s="72">
        <v>0</v>
      </c>
      <c r="O8" s="73">
        <v>2</v>
      </c>
      <c r="P8" s="159">
        <v>44</v>
      </c>
      <c r="Q8" s="160">
        <v>46</v>
      </c>
      <c r="R8" s="72">
        <v>0</v>
      </c>
      <c r="S8" s="73">
        <v>1</v>
      </c>
      <c r="T8" s="159">
        <v>60</v>
      </c>
      <c r="U8" s="160">
        <v>61</v>
      </c>
      <c r="V8" s="72">
        <v>0</v>
      </c>
      <c r="W8" s="73">
        <v>5</v>
      </c>
      <c r="X8" s="159">
        <v>44</v>
      </c>
      <c r="Y8" s="160">
        <v>49</v>
      </c>
      <c r="Z8" s="72">
        <v>0</v>
      </c>
      <c r="AA8" s="73">
        <v>1</v>
      </c>
      <c r="AB8" s="159">
        <v>55</v>
      </c>
      <c r="AC8" s="160">
        <v>56</v>
      </c>
      <c r="AD8" s="72">
        <v>0</v>
      </c>
      <c r="AE8" s="73">
        <v>4</v>
      </c>
      <c r="AF8" s="159">
        <v>54</v>
      </c>
      <c r="AG8" s="160">
        <v>58</v>
      </c>
      <c r="AH8" s="72">
        <v>0</v>
      </c>
      <c r="AI8" s="73">
        <v>3</v>
      </c>
      <c r="AJ8" s="159">
        <v>47</v>
      </c>
      <c r="AK8" s="160">
        <v>50</v>
      </c>
      <c r="AL8" s="72">
        <v>0</v>
      </c>
      <c r="AM8" s="73">
        <v>5</v>
      </c>
      <c r="AN8" s="159">
        <v>65</v>
      </c>
      <c r="AO8" s="160">
        <v>70</v>
      </c>
    </row>
    <row r="9" spans="1:41" ht="15" customHeight="1">
      <c r="A9" s="71" t="s">
        <v>5</v>
      </c>
      <c r="B9" s="72">
        <v>6</v>
      </c>
      <c r="C9" s="73">
        <v>56</v>
      </c>
      <c r="D9" s="159">
        <v>1441</v>
      </c>
      <c r="E9" s="160">
        <v>1503</v>
      </c>
      <c r="F9" s="72">
        <v>6</v>
      </c>
      <c r="G9" s="73">
        <v>44</v>
      </c>
      <c r="H9" s="159">
        <v>1513</v>
      </c>
      <c r="I9" s="160">
        <v>1563</v>
      </c>
      <c r="J9" s="72">
        <v>9</v>
      </c>
      <c r="K9" s="73">
        <v>66</v>
      </c>
      <c r="L9" s="159">
        <v>1472</v>
      </c>
      <c r="M9" s="160">
        <v>1547</v>
      </c>
      <c r="N9" s="72">
        <v>5</v>
      </c>
      <c r="O9" s="73">
        <v>60</v>
      </c>
      <c r="P9" s="159">
        <v>1431</v>
      </c>
      <c r="Q9" s="160">
        <v>1496</v>
      </c>
      <c r="R9" s="72">
        <v>9</v>
      </c>
      <c r="S9" s="73">
        <v>68</v>
      </c>
      <c r="T9" s="159">
        <v>1523</v>
      </c>
      <c r="U9" s="160">
        <v>1600</v>
      </c>
      <c r="V9" s="72">
        <v>5</v>
      </c>
      <c r="W9" s="73">
        <v>58</v>
      </c>
      <c r="X9" s="159">
        <v>1187</v>
      </c>
      <c r="Y9" s="160">
        <v>1250</v>
      </c>
      <c r="Z9" s="72">
        <v>3</v>
      </c>
      <c r="AA9" s="73">
        <v>45</v>
      </c>
      <c r="AB9" s="159">
        <v>1427</v>
      </c>
      <c r="AC9" s="160">
        <v>1475</v>
      </c>
      <c r="AD9" s="72">
        <v>8</v>
      </c>
      <c r="AE9" s="73">
        <v>69</v>
      </c>
      <c r="AF9" s="159">
        <v>1614</v>
      </c>
      <c r="AG9" s="160">
        <v>1691</v>
      </c>
      <c r="AH9" s="72">
        <v>2</v>
      </c>
      <c r="AI9" s="73">
        <v>52</v>
      </c>
      <c r="AJ9" s="159">
        <v>1415</v>
      </c>
      <c r="AK9" s="160">
        <v>1469</v>
      </c>
      <c r="AL9" s="72">
        <v>3</v>
      </c>
      <c r="AM9" s="73">
        <v>76</v>
      </c>
      <c r="AN9" s="159">
        <v>1351</v>
      </c>
      <c r="AO9" s="160">
        <v>1430</v>
      </c>
    </row>
    <row r="10" spans="1:41" ht="15" customHeight="1">
      <c r="A10" s="71" t="s">
        <v>6</v>
      </c>
      <c r="B10" s="72">
        <v>1</v>
      </c>
      <c r="C10" s="73">
        <v>6</v>
      </c>
      <c r="D10" s="159">
        <v>112</v>
      </c>
      <c r="E10" s="160">
        <v>119</v>
      </c>
      <c r="F10" s="72">
        <v>0</v>
      </c>
      <c r="G10" s="73">
        <v>6</v>
      </c>
      <c r="H10" s="159">
        <v>126</v>
      </c>
      <c r="I10" s="160">
        <v>132</v>
      </c>
      <c r="J10" s="72">
        <v>1</v>
      </c>
      <c r="K10" s="73">
        <v>8</v>
      </c>
      <c r="L10" s="159">
        <v>144</v>
      </c>
      <c r="M10" s="160">
        <v>153</v>
      </c>
      <c r="N10" s="72">
        <v>0</v>
      </c>
      <c r="O10" s="73">
        <v>2</v>
      </c>
      <c r="P10" s="159">
        <v>121</v>
      </c>
      <c r="Q10" s="160">
        <v>123</v>
      </c>
      <c r="R10" s="72">
        <v>0</v>
      </c>
      <c r="S10" s="73">
        <v>1</v>
      </c>
      <c r="T10" s="159">
        <v>129</v>
      </c>
      <c r="U10" s="160">
        <v>130</v>
      </c>
      <c r="V10" s="72">
        <v>0</v>
      </c>
      <c r="W10" s="73">
        <v>2</v>
      </c>
      <c r="X10" s="159">
        <v>105</v>
      </c>
      <c r="Y10" s="160">
        <v>107</v>
      </c>
      <c r="Z10" s="72">
        <v>0</v>
      </c>
      <c r="AA10" s="73">
        <v>2</v>
      </c>
      <c r="AB10" s="159">
        <v>116</v>
      </c>
      <c r="AC10" s="160">
        <v>118</v>
      </c>
      <c r="AD10" s="72">
        <v>0</v>
      </c>
      <c r="AE10" s="73">
        <v>2</v>
      </c>
      <c r="AF10" s="159">
        <v>139</v>
      </c>
      <c r="AG10" s="160">
        <v>141</v>
      </c>
      <c r="AH10" s="72">
        <v>0</v>
      </c>
      <c r="AI10" s="73">
        <v>4</v>
      </c>
      <c r="AJ10" s="159">
        <v>125</v>
      </c>
      <c r="AK10" s="160">
        <v>129</v>
      </c>
      <c r="AL10" s="72">
        <v>0</v>
      </c>
      <c r="AM10" s="73">
        <v>3</v>
      </c>
      <c r="AN10" s="159">
        <v>108</v>
      </c>
      <c r="AO10" s="160">
        <v>111</v>
      </c>
    </row>
    <row r="11" spans="1:41" ht="15" customHeight="1">
      <c r="A11" s="71" t="s">
        <v>7</v>
      </c>
      <c r="B11" s="72">
        <v>0</v>
      </c>
      <c r="C11" s="73">
        <v>9</v>
      </c>
      <c r="D11" s="159">
        <v>85</v>
      </c>
      <c r="E11" s="160">
        <v>94</v>
      </c>
      <c r="F11" s="72">
        <v>1</v>
      </c>
      <c r="G11" s="73">
        <v>3</v>
      </c>
      <c r="H11" s="159">
        <v>88</v>
      </c>
      <c r="I11" s="160">
        <v>92</v>
      </c>
      <c r="J11" s="72">
        <v>1</v>
      </c>
      <c r="K11" s="73">
        <v>4</v>
      </c>
      <c r="L11" s="159">
        <v>114</v>
      </c>
      <c r="M11" s="160">
        <v>119</v>
      </c>
      <c r="N11" s="72">
        <v>1</v>
      </c>
      <c r="O11" s="73">
        <v>4</v>
      </c>
      <c r="P11" s="159">
        <v>115</v>
      </c>
      <c r="Q11" s="160">
        <v>120</v>
      </c>
      <c r="R11" s="72">
        <v>0</v>
      </c>
      <c r="S11" s="73">
        <v>6</v>
      </c>
      <c r="T11" s="159">
        <v>89</v>
      </c>
      <c r="U11" s="160">
        <v>95</v>
      </c>
      <c r="V11" s="72">
        <v>3</v>
      </c>
      <c r="W11" s="73">
        <v>2</v>
      </c>
      <c r="X11" s="159">
        <v>78</v>
      </c>
      <c r="Y11" s="160">
        <v>83</v>
      </c>
      <c r="Z11" s="72">
        <v>0</v>
      </c>
      <c r="AA11" s="73">
        <v>7</v>
      </c>
      <c r="AB11" s="159">
        <v>80</v>
      </c>
      <c r="AC11" s="160">
        <v>87</v>
      </c>
      <c r="AD11" s="72">
        <v>0</v>
      </c>
      <c r="AE11" s="73">
        <v>6</v>
      </c>
      <c r="AF11" s="159">
        <v>92</v>
      </c>
      <c r="AG11" s="160">
        <v>98</v>
      </c>
      <c r="AH11" s="72">
        <v>0</v>
      </c>
      <c r="AI11" s="73">
        <v>4</v>
      </c>
      <c r="AJ11" s="159">
        <v>67</v>
      </c>
      <c r="AK11" s="160">
        <v>71</v>
      </c>
      <c r="AL11" s="72">
        <v>0</v>
      </c>
      <c r="AM11" s="73">
        <v>4</v>
      </c>
      <c r="AN11" s="159">
        <v>68</v>
      </c>
      <c r="AO11" s="160">
        <v>72</v>
      </c>
    </row>
    <row r="12" spans="1:41" ht="15" customHeight="1">
      <c r="A12" s="71" t="s">
        <v>8</v>
      </c>
      <c r="B12" s="72">
        <v>1</v>
      </c>
      <c r="C12" s="73">
        <v>12</v>
      </c>
      <c r="D12" s="159">
        <v>123</v>
      </c>
      <c r="E12" s="160">
        <v>136</v>
      </c>
      <c r="F12" s="72">
        <v>1</v>
      </c>
      <c r="G12" s="73">
        <v>9</v>
      </c>
      <c r="H12" s="159">
        <v>126</v>
      </c>
      <c r="I12" s="160">
        <v>136</v>
      </c>
      <c r="J12" s="72">
        <v>1</v>
      </c>
      <c r="K12" s="73">
        <v>6</v>
      </c>
      <c r="L12" s="159">
        <v>138</v>
      </c>
      <c r="M12" s="160">
        <v>145</v>
      </c>
      <c r="N12" s="72">
        <v>0</v>
      </c>
      <c r="O12" s="73">
        <v>10</v>
      </c>
      <c r="P12" s="159">
        <v>128</v>
      </c>
      <c r="Q12" s="160">
        <v>138</v>
      </c>
      <c r="R12" s="72">
        <v>1</v>
      </c>
      <c r="S12" s="73">
        <v>6</v>
      </c>
      <c r="T12" s="159">
        <v>131</v>
      </c>
      <c r="U12" s="160">
        <v>138</v>
      </c>
      <c r="V12" s="72">
        <v>0</v>
      </c>
      <c r="W12" s="73">
        <v>5</v>
      </c>
      <c r="X12" s="159">
        <v>114</v>
      </c>
      <c r="Y12" s="160">
        <v>119</v>
      </c>
      <c r="Z12" s="72">
        <v>1</v>
      </c>
      <c r="AA12" s="73">
        <v>4</v>
      </c>
      <c r="AB12" s="159">
        <v>127</v>
      </c>
      <c r="AC12" s="160">
        <v>132</v>
      </c>
      <c r="AD12" s="72">
        <v>0</v>
      </c>
      <c r="AE12" s="73">
        <v>1</v>
      </c>
      <c r="AF12" s="159">
        <v>122</v>
      </c>
      <c r="AG12" s="160">
        <v>123</v>
      </c>
      <c r="AH12" s="72">
        <v>0</v>
      </c>
      <c r="AI12" s="73">
        <v>5</v>
      </c>
      <c r="AJ12" s="159">
        <v>158</v>
      </c>
      <c r="AK12" s="160">
        <v>163</v>
      </c>
      <c r="AL12" s="72">
        <v>0</v>
      </c>
      <c r="AM12" s="73">
        <v>3</v>
      </c>
      <c r="AN12" s="159">
        <v>112</v>
      </c>
      <c r="AO12" s="160">
        <v>115</v>
      </c>
    </row>
    <row r="13" spans="1:41" ht="15" customHeight="1">
      <c r="A13" s="71" t="s">
        <v>9</v>
      </c>
      <c r="B13" s="72">
        <v>0</v>
      </c>
      <c r="C13" s="73">
        <v>5</v>
      </c>
      <c r="D13" s="159">
        <v>63</v>
      </c>
      <c r="E13" s="160">
        <v>68</v>
      </c>
      <c r="F13" s="72">
        <v>0</v>
      </c>
      <c r="G13" s="73">
        <v>2</v>
      </c>
      <c r="H13" s="159">
        <v>55</v>
      </c>
      <c r="I13" s="160">
        <v>57</v>
      </c>
      <c r="J13" s="72">
        <v>0</v>
      </c>
      <c r="K13" s="73">
        <v>3</v>
      </c>
      <c r="L13" s="159">
        <v>49</v>
      </c>
      <c r="M13" s="160">
        <v>52</v>
      </c>
      <c r="N13" s="72">
        <v>1</v>
      </c>
      <c r="O13" s="73">
        <v>2</v>
      </c>
      <c r="P13" s="159">
        <v>46</v>
      </c>
      <c r="Q13" s="160">
        <v>49</v>
      </c>
      <c r="R13" s="72">
        <v>0</v>
      </c>
      <c r="S13" s="73">
        <v>3</v>
      </c>
      <c r="T13" s="159">
        <v>50</v>
      </c>
      <c r="U13" s="160">
        <v>53</v>
      </c>
      <c r="V13" s="72">
        <v>0</v>
      </c>
      <c r="W13" s="73">
        <v>0</v>
      </c>
      <c r="X13" s="159">
        <v>35</v>
      </c>
      <c r="Y13" s="160">
        <v>35</v>
      </c>
      <c r="Z13" s="72">
        <v>0</v>
      </c>
      <c r="AA13" s="73">
        <v>1</v>
      </c>
      <c r="AB13" s="159">
        <v>44</v>
      </c>
      <c r="AC13" s="160">
        <v>45</v>
      </c>
      <c r="AD13" s="72">
        <v>0</v>
      </c>
      <c r="AE13" s="73">
        <v>2</v>
      </c>
      <c r="AF13" s="159">
        <v>59</v>
      </c>
      <c r="AG13" s="160">
        <v>61</v>
      </c>
      <c r="AH13" s="72">
        <v>1</v>
      </c>
      <c r="AI13" s="73">
        <v>1</v>
      </c>
      <c r="AJ13" s="159">
        <v>45</v>
      </c>
      <c r="AK13" s="160">
        <v>47</v>
      </c>
      <c r="AL13" s="72">
        <v>0</v>
      </c>
      <c r="AM13" s="73">
        <v>6</v>
      </c>
      <c r="AN13" s="159">
        <v>55</v>
      </c>
      <c r="AO13" s="160">
        <v>61</v>
      </c>
    </row>
    <row r="14" spans="1:41" ht="15" customHeight="1">
      <c r="A14" s="71" t="s">
        <v>10</v>
      </c>
      <c r="B14" s="72">
        <v>1</v>
      </c>
      <c r="C14" s="73">
        <v>5</v>
      </c>
      <c r="D14" s="159">
        <v>327</v>
      </c>
      <c r="E14" s="160">
        <v>333</v>
      </c>
      <c r="F14" s="72">
        <v>0</v>
      </c>
      <c r="G14" s="73">
        <v>9</v>
      </c>
      <c r="H14" s="159">
        <v>383</v>
      </c>
      <c r="I14" s="160">
        <v>392</v>
      </c>
      <c r="J14" s="72">
        <v>1</v>
      </c>
      <c r="K14" s="73">
        <v>13</v>
      </c>
      <c r="L14" s="159">
        <v>378</v>
      </c>
      <c r="M14" s="160">
        <v>392</v>
      </c>
      <c r="N14" s="72">
        <v>4</v>
      </c>
      <c r="O14" s="73">
        <v>9</v>
      </c>
      <c r="P14" s="159">
        <v>377</v>
      </c>
      <c r="Q14" s="160">
        <v>390</v>
      </c>
      <c r="R14" s="72">
        <v>1</v>
      </c>
      <c r="S14" s="73">
        <v>14</v>
      </c>
      <c r="T14" s="159">
        <v>361</v>
      </c>
      <c r="U14" s="160">
        <v>376</v>
      </c>
      <c r="V14" s="72">
        <v>0</v>
      </c>
      <c r="W14" s="73">
        <v>10</v>
      </c>
      <c r="X14" s="159">
        <v>319</v>
      </c>
      <c r="Y14" s="160">
        <v>329</v>
      </c>
      <c r="Z14" s="72">
        <v>0</v>
      </c>
      <c r="AA14" s="73">
        <v>15</v>
      </c>
      <c r="AB14" s="159">
        <v>409</v>
      </c>
      <c r="AC14" s="160">
        <v>424</v>
      </c>
      <c r="AD14" s="72">
        <v>1</v>
      </c>
      <c r="AE14" s="73">
        <v>14</v>
      </c>
      <c r="AF14" s="159">
        <v>447</v>
      </c>
      <c r="AG14" s="160">
        <v>462</v>
      </c>
      <c r="AH14" s="72">
        <v>1</v>
      </c>
      <c r="AI14" s="73">
        <v>15</v>
      </c>
      <c r="AJ14" s="159">
        <v>375</v>
      </c>
      <c r="AK14" s="160">
        <v>391</v>
      </c>
      <c r="AL14" s="72">
        <v>1</v>
      </c>
      <c r="AM14" s="73">
        <v>16</v>
      </c>
      <c r="AN14" s="159">
        <v>361</v>
      </c>
      <c r="AO14" s="160">
        <v>378</v>
      </c>
    </row>
    <row r="15" spans="1:41" ht="15" customHeight="1">
      <c r="A15" s="71" t="s">
        <v>11</v>
      </c>
      <c r="B15" s="72">
        <v>1</v>
      </c>
      <c r="C15" s="73">
        <v>3</v>
      </c>
      <c r="D15" s="159">
        <v>105</v>
      </c>
      <c r="E15" s="160">
        <v>109</v>
      </c>
      <c r="F15" s="72">
        <v>1</v>
      </c>
      <c r="G15" s="73">
        <v>3</v>
      </c>
      <c r="H15" s="159">
        <v>101</v>
      </c>
      <c r="I15" s="160">
        <v>105</v>
      </c>
      <c r="J15" s="72">
        <v>0</v>
      </c>
      <c r="K15" s="73">
        <v>2</v>
      </c>
      <c r="L15" s="159">
        <v>75</v>
      </c>
      <c r="M15" s="160">
        <v>77</v>
      </c>
      <c r="N15" s="72">
        <v>0</v>
      </c>
      <c r="O15" s="73">
        <v>5</v>
      </c>
      <c r="P15" s="159">
        <v>93</v>
      </c>
      <c r="Q15" s="160">
        <v>98</v>
      </c>
      <c r="R15" s="72">
        <v>0</v>
      </c>
      <c r="S15" s="73">
        <v>4</v>
      </c>
      <c r="T15" s="159">
        <v>67</v>
      </c>
      <c r="U15" s="160">
        <v>71</v>
      </c>
      <c r="V15" s="72">
        <v>1</v>
      </c>
      <c r="W15" s="73">
        <v>2</v>
      </c>
      <c r="X15" s="159">
        <v>66</v>
      </c>
      <c r="Y15" s="160">
        <v>69</v>
      </c>
      <c r="Z15" s="72">
        <v>0</v>
      </c>
      <c r="AA15" s="73">
        <v>5</v>
      </c>
      <c r="AB15" s="159">
        <v>78</v>
      </c>
      <c r="AC15" s="160">
        <v>83</v>
      </c>
      <c r="AD15" s="72">
        <v>1</v>
      </c>
      <c r="AE15" s="73">
        <v>2</v>
      </c>
      <c r="AF15" s="159">
        <v>99</v>
      </c>
      <c r="AG15" s="160">
        <v>102</v>
      </c>
      <c r="AH15" s="72">
        <v>0</v>
      </c>
      <c r="AI15" s="73">
        <v>1</v>
      </c>
      <c r="AJ15" s="159">
        <v>81</v>
      </c>
      <c r="AK15" s="160">
        <v>82</v>
      </c>
      <c r="AL15" s="72">
        <v>0</v>
      </c>
      <c r="AM15" s="73">
        <v>2</v>
      </c>
      <c r="AN15" s="159">
        <v>64</v>
      </c>
      <c r="AO15" s="160">
        <v>66</v>
      </c>
    </row>
    <row r="16" spans="1:41" ht="15" customHeight="1">
      <c r="A16" s="71" t="s">
        <v>12</v>
      </c>
      <c r="B16" s="72">
        <v>0</v>
      </c>
      <c r="C16" s="73">
        <v>3</v>
      </c>
      <c r="D16" s="159">
        <v>76</v>
      </c>
      <c r="E16" s="160">
        <v>79</v>
      </c>
      <c r="F16" s="72">
        <v>1</v>
      </c>
      <c r="G16" s="73">
        <v>1</v>
      </c>
      <c r="H16" s="159">
        <v>55</v>
      </c>
      <c r="I16" s="160">
        <v>57</v>
      </c>
      <c r="J16" s="72">
        <v>0</v>
      </c>
      <c r="K16" s="73">
        <v>1</v>
      </c>
      <c r="L16" s="159">
        <v>83</v>
      </c>
      <c r="M16" s="160">
        <v>84</v>
      </c>
      <c r="N16" s="72">
        <v>0</v>
      </c>
      <c r="O16" s="73">
        <v>0</v>
      </c>
      <c r="P16" s="159">
        <v>56</v>
      </c>
      <c r="Q16" s="160">
        <v>56</v>
      </c>
      <c r="R16" s="72">
        <v>2</v>
      </c>
      <c r="S16" s="73">
        <v>1</v>
      </c>
      <c r="T16" s="159">
        <v>66</v>
      </c>
      <c r="U16" s="160">
        <v>69</v>
      </c>
      <c r="V16" s="72">
        <v>0</v>
      </c>
      <c r="W16" s="73">
        <v>5</v>
      </c>
      <c r="X16" s="159">
        <v>42</v>
      </c>
      <c r="Y16" s="160">
        <v>47</v>
      </c>
      <c r="Z16" s="72">
        <v>0</v>
      </c>
      <c r="AA16" s="73">
        <v>2</v>
      </c>
      <c r="AB16" s="159">
        <v>45</v>
      </c>
      <c r="AC16" s="160">
        <v>47</v>
      </c>
      <c r="AD16" s="72">
        <v>0</v>
      </c>
      <c r="AE16" s="73">
        <v>4</v>
      </c>
      <c r="AF16" s="159">
        <v>85</v>
      </c>
      <c r="AG16" s="160">
        <v>89</v>
      </c>
      <c r="AH16" s="72">
        <v>0</v>
      </c>
      <c r="AI16" s="73">
        <v>4</v>
      </c>
      <c r="AJ16" s="159">
        <v>94</v>
      </c>
      <c r="AK16" s="160">
        <v>98</v>
      </c>
      <c r="AL16" s="72">
        <v>0</v>
      </c>
      <c r="AM16" s="73">
        <v>0</v>
      </c>
      <c r="AN16" s="159">
        <v>73</v>
      </c>
      <c r="AO16" s="160">
        <v>73</v>
      </c>
    </row>
    <row r="17" spans="1:41" ht="15" customHeight="1">
      <c r="A17" s="71" t="s">
        <v>23</v>
      </c>
      <c r="B17" s="72">
        <v>3</v>
      </c>
      <c r="C17" s="73">
        <v>12</v>
      </c>
      <c r="D17" s="159">
        <v>281</v>
      </c>
      <c r="E17" s="160">
        <v>296</v>
      </c>
      <c r="F17" s="72">
        <v>0</v>
      </c>
      <c r="G17" s="73">
        <v>12</v>
      </c>
      <c r="H17" s="159">
        <v>234</v>
      </c>
      <c r="I17" s="160">
        <v>246</v>
      </c>
      <c r="J17" s="72">
        <v>0</v>
      </c>
      <c r="K17" s="73">
        <v>14</v>
      </c>
      <c r="L17" s="159">
        <v>246</v>
      </c>
      <c r="M17" s="160">
        <v>260</v>
      </c>
      <c r="N17" s="72">
        <v>1</v>
      </c>
      <c r="O17" s="73">
        <v>18</v>
      </c>
      <c r="P17" s="159">
        <v>284</v>
      </c>
      <c r="Q17" s="160">
        <v>303</v>
      </c>
      <c r="R17" s="72">
        <v>1</v>
      </c>
      <c r="S17" s="73">
        <v>9</v>
      </c>
      <c r="T17" s="159">
        <v>251</v>
      </c>
      <c r="U17" s="160">
        <v>261</v>
      </c>
      <c r="V17" s="72">
        <v>0</v>
      </c>
      <c r="W17" s="73">
        <v>5</v>
      </c>
      <c r="X17" s="159">
        <v>245</v>
      </c>
      <c r="Y17" s="160">
        <v>250</v>
      </c>
      <c r="Z17" s="72">
        <v>1</v>
      </c>
      <c r="AA17" s="73">
        <v>5</v>
      </c>
      <c r="AB17" s="159">
        <v>241</v>
      </c>
      <c r="AC17" s="160">
        <v>247</v>
      </c>
      <c r="AD17" s="72">
        <v>3</v>
      </c>
      <c r="AE17" s="73">
        <v>18</v>
      </c>
      <c r="AF17" s="159">
        <v>285</v>
      </c>
      <c r="AG17" s="160">
        <v>306</v>
      </c>
      <c r="AH17" s="72">
        <v>0</v>
      </c>
      <c r="AI17" s="73">
        <v>10</v>
      </c>
      <c r="AJ17" s="159">
        <v>243</v>
      </c>
      <c r="AK17" s="160">
        <v>253</v>
      </c>
      <c r="AL17" s="72">
        <v>0</v>
      </c>
      <c r="AM17" s="73">
        <v>7</v>
      </c>
      <c r="AN17" s="159">
        <v>293</v>
      </c>
      <c r="AO17" s="160">
        <v>300</v>
      </c>
    </row>
    <row r="18" spans="1:41" ht="15" customHeight="1">
      <c r="A18" s="71" t="s">
        <v>24</v>
      </c>
      <c r="B18" s="72">
        <v>2</v>
      </c>
      <c r="C18" s="73">
        <v>6</v>
      </c>
      <c r="D18" s="159">
        <v>182</v>
      </c>
      <c r="E18" s="160">
        <v>190</v>
      </c>
      <c r="F18" s="72">
        <v>0</v>
      </c>
      <c r="G18" s="73">
        <v>10</v>
      </c>
      <c r="H18" s="159">
        <v>186</v>
      </c>
      <c r="I18" s="160">
        <v>196</v>
      </c>
      <c r="J18" s="72">
        <v>1</v>
      </c>
      <c r="K18" s="73">
        <v>14</v>
      </c>
      <c r="L18" s="159">
        <v>163</v>
      </c>
      <c r="M18" s="160">
        <v>178</v>
      </c>
      <c r="N18" s="72">
        <v>1</v>
      </c>
      <c r="O18" s="73">
        <v>5</v>
      </c>
      <c r="P18" s="159">
        <v>138</v>
      </c>
      <c r="Q18" s="160">
        <v>144</v>
      </c>
      <c r="R18" s="72">
        <v>1</v>
      </c>
      <c r="S18" s="73">
        <v>3</v>
      </c>
      <c r="T18" s="159">
        <v>189</v>
      </c>
      <c r="U18" s="160">
        <v>193</v>
      </c>
      <c r="V18" s="72">
        <v>0</v>
      </c>
      <c r="W18" s="73">
        <v>9</v>
      </c>
      <c r="X18" s="159">
        <v>132</v>
      </c>
      <c r="Y18" s="160">
        <v>141</v>
      </c>
      <c r="Z18" s="72">
        <v>1</v>
      </c>
      <c r="AA18" s="73">
        <v>4</v>
      </c>
      <c r="AB18" s="159">
        <v>152</v>
      </c>
      <c r="AC18" s="160">
        <v>157</v>
      </c>
      <c r="AD18" s="72">
        <v>0</v>
      </c>
      <c r="AE18" s="73">
        <v>7</v>
      </c>
      <c r="AF18" s="159">
        <v>173</v>
      </c>
      <c r="AG18" s="160">
        <v>180</v>
      </c>
      <c r="AH18" s="72">
        <v>0</v>
      </c>
      <c r="AI18" s="73">
        <v>4</v>
      </c>
      <c r="AJ18" s="159">
        <v>166</v>
      </c>
      <c r="AK18" s="160">
        <v>170</v>
      </c>
      <c r="AL18" s="72">
        <v>0</v>
      </c>
      <c r="AM18" s="73">
        <v>8</v>
      </c>
      <c r="AN18" s="159">
        <v>138</v>
      </c>
      <c r="AO18" s="160">
        <v>146</v>
      </c>
    </row>
    <row r="19" spans="1:41" ht="15" customHeight="1">
      <c r="A19" s="71" t="s">
        <v>25</v>
      </c>
      <c r="B19" s="72">
        <v>1</v>
      </c>
      <c r="C19" s="73">
        <v>6</v>
      </c>
      <c r="D19" s="159">
        <v>73</v>
      </c>
      <c r="E19" s="160">
        <v>80</v>
      </c>
      <c r="F19" s="72">
        <v>0</v>
      </c>
      <c r="G19" s="73">
        <v>1</v>
      </c>
      <c r="H19" s="159">
        <v>67</v>
      </c>
      <c r="I19" s="160">
        <v>68</v>
      </c>
      <c r="J19" s="72">
        <v>0</v>
      </c>
      <c r="K19" s="73">
        <v>2</v>
      </c>
      <c r="L19" s="159">
        <v>66</v>
      </c>
      <c r="M19" s="160">
        <v>68</v>
      </c>
      <c r="N19" s="72">
        <v>1</v>
      </c>
      <c r="O19" s="73">
        <v>5</v>
      </c>
      <c r="P19" s="159">
        <v>65</v>
      </c>
      <c r="Q19" s="160">
        <v>71</v>
      </c>
      <c r="R19" s="72">
        <v>0</v>
      </c>
      <c r="S19" s="73">
        <v>2</v>
      </c>
      <c r="T19" s="159">
        <v>60</v>
      </c>
      <c r="U19" s="160">
        <v>62</v>
      </c>
      <c r="V19" s="72">
        <v>0</v>
      </c>
      <c r="W19" s="73">
        <v>1</v>
      </c>
      <c r="X19" s="159">
        <v>56</v>
      </c>
      <c r="Y19" s="160">
        <v>57</v>
      </c>
      <c r="Z19" s="72">
        <v>0</v>
      </c>
      <c r="AA19" s="73">
        <v>4</v>
      </c>
      <c r="AB19" s="159">
        <v>58</v>
      </c>
      <c r="AC19" s="160">
        <v>62</v>
      </c>
      <c r="AD19" s="72">
        <v>0</v>
      </c>
      <c r="AE19" s="73">
        <v>3</v>
      </c>
      <c r="AF19" s="159">
        <v>73</v>
      </c>
      <c r="AG19" s="160">
        <v>76</v>
      </c>
      <c r="AH19" s="72">
        <v>0</v>
      </c>
      <c r="AI19" s="73">
        <v>3</v>
      </c>
      <c r="AJ19" s="159">
        <v>76</v>
      </c>
      <c r="AK19" s="160">
        <v>79</v>
      </c>
      <c r="AL19" s="72">
        <v>0</v>
      </c>
      <c r="AM19" s="73">
        <v>5</v>
      </c>
      <c r="AN19" s="159">
        <v>68</v>
      </c>
      <c r="AO19" s="160">
        <v>73</v>
      </c>
    </row>
    <row r="20" spans="1:41" ht="15" customHeight="1">
      <c r="A20" s="71" t="s">
        <v>13</v>
      </c>
      <c r="B20" s="72">
        <v>2</v>
      </c>
      <c r="C20" s="73">
        <v>16</v>
      </c>
      <c r="D20" s="159">
        <v>331</v>
      </c>
      <c r="E20" s="160">
        <v>349</v>
      </c>
      <c r="F20" s="72">
        <v>1</v>
      </c>
      <c r="G20" s="73">
        <v>13</v>
      </c>
      <c r="H20" s="159">
        <v>371</v>
      </c>
      <c r="I20" s="160">
        <v>385</v>
      </c>
      <c r="J20" s="72">
        <v>3</v>
      </c>
      <c r="K20" s="73">
        <v>13</v>
      </c>
      <c r="L20" s="159">
        <v>406</v>
      </c>
      <c r="M20" s="160">
        <v>422</v>
      </c>
      <c r="N20" s="72">
        <v>3</v>
      </c>
      <c r="O20" s="73">
        <v>20</v>
      </c>
      <c r="P20" s="159">
        <v>403</v>
      </c>
      <c r="Q20" s="160">
        <v>426</v>
      </c>
      <c r="R20" s="72">
        <v>1</v>
      </c>
      <c r="S20" s="73">
        <v>23</v>
      </c>
      <c r="T20" s="159">
        <v>329</v>
      </c>
      <c r="U20" s="160">
        <v>353</v>
      </c>
      <c r="V20" s="72">
        <v>0</v>
      </c>
      <c r="W20" s="73">
        <v>19</v>
      </c>
      <c r="X20" s="159">
        <v>281</v>
      </c>
      <c r="Y20" s="160">
        <v>300</v>
      </c>
      <c r="Z20" s="72">
        <v>1</v>
      </c>
      <c r="AA20" s="73">
        <v>10</v>
      </c>
      <c r="AB20" s="159">
        <v>306</v>
      </c>
      <c r="AC20" s="160">
        <v>317</v>
      </c>
      <c r="AD20" s="72">
        <v>2</v>
      </c>
      <c r="AE20" s="73">
        <v>24</v>
      </c>
      <c r="AF20" s="159">
        <v>322</v>
      </c>
      <c r="AG20" s="160">
        <v>348</v>
      </c>
      <c r="AH20" s="72">
        <v>1</v>
      </c>
      <c r="AI20" s="73">
        <v>15</v>
      </c>
      <c r="AJ20" s="159">
        <v>289</v>
      </c>
      <c r="AK20" s="160">
        <v>305</v>
      </c>
      <c r="AL20" s="72">
        <v>3</v>
      </c>
      <c r="AM20" s="73">
        <v>17</v>
      </c>
      <c r="AN20" s="159">
        <v>328</v>
      </c>
      <c r="AO20" s="160">
        <v>348</v>
      </c>
    </row>
    <row r="21" spans="1:41" ht="15" customHeight="1">
      <c r="A21" s="71" t="s">
        <v>14</v>
      </c>
      <c r="B21" s="72">
        <v>2</v>
      </c>
      <c r="C21" s="73">
        <v>8</v>
      </c>
      <c r="D21" s="159">
        <v>178</v>
      </c>
      <c r="E21" s="160">
        <v>188</v>
      </c>
      <c r="F21" s="72">
        <v>2</v>
      </c>
      <c r="G21" s="73">
        <v>6</v>
      </c>
      <c r="H21" s="159">
        <v>221</v>
      </c>
      <c r="I21" s="160">
        <v>229</v>
      </c>
      <c r="J21" s="72">
        <v>2</v>
      </c>
      <c r="K21" s="73">
        <v>4</v>
      </c>
      <c r="L21" s="159">
        <v>180</v>
      </c>
      <c r="M21" s="160">
        <v>186</v>
      </c>
      <c r="N21" s="72">
        <v>0</v>
      </c>
      <c r="O21" s="73">
        <v>6</v>
      </c>
      <c r="P21" s="159">
        <v>200</v>
      </c>
      <c r="Q21" s="160">
        <v>206</v>
      </c>
      <c r="R21" s="72">
        <v>0</v>
      </c>
      <c r="S21" s="73">
        <v>6</v>
      </c>
      <c r="T21" s="159">
        <v>233</v>
      </c>
      <c r="U21" s="160">
        <v>239</v>
      </c>
      <c r="V21" s="72">
        <v>0</v>
      </c>
      <c r="W21" s="73">
        <v>8</v>
      </c>
      <c r="X21" s="159">
        <v>161</v>
      </c>
      <c r="Y21" s="160">
        <v>169</v>
      </c>
      <c r="Z21" s="72">
        <v>0</v>
      </c>
      <c r="AA21" s="73">
        <v>11</v>
      </c>
      <c r="AB21" s="159">
        <v>144</v>
      </c>
      <c r="AC21" s="160">
        <v>155</v>
      </c>
      <c r="AD21" s="72">
        <v>1</v>
      </c>
      <c r="AE21" s="73">
        <v>13</v>
      </c>
      <c r="AF21" s="159">
        <v>220</v>
      </c>
      <c r="AG21" s="160">
        <v>234</v>
      </c>
      <c r="AH21" s="72">
        <v>0</v>
      </c>
      <c r="AI21" s="73">
        <v>6</v>
      </c>
      <c r="AJ21" s="159">
        <v>198</v>
      </c>
      <c r="AK21" s="160">
        <v>204</v>
      </c>
      <c r="AL21" s="72">
        <v>0</v>
      </c>
      <c r="AM21" s="73">
        <v>7</v>
      </c>
      <c r="AN21" s="159">
        <v>197</v>
      </c>
      <c r="AO21" s="160">
        <v>204</v>
      </c>
    </row>
    <row r="22" spans="1:41" ht="15" customHeight="1">
      <c r="A22" s="71" t="s">
        <v>15</v>
      </c>
      <c r="B22" s="72">
        <v>0</v>
      </c>
      <c r="C22" s="73">
        <v>2</v>
      </c>
      <c r="D22" s="159">
        <v>45</v>
      </c>
      <c r="E22" s="160">
        <v>47</v>
      </c>
      <c r="F22" s="72">
        <v>0</v>
      </c>
      <c r="G22" s="73">
        <v>1</v>
      </c>
      <c r="H22" s="159">
        <v>43</v>
      </c>
      <c r="I22" s="160">
        <v>44</v>
      </c>
      <c r="J22" s="72">
        <v>0</v>
      </c>
      <c r="K22" s="73">
        <v>2</v>
      </c>
      <c r="L22" s="159">
        <v>40</v>
      </c>
      <c r="M22" s="160">
        <v>42</v>
      </c>
      <c r="N22" s="72">
        <v>0</v>
      </c>
      <c r="O22" s="73">
        <v>2</v>
      </c>
      <c r="P22" s="159">
        <v>50</v>
      </c>
      <c r="Q22" s="160">
        <v>52</v>
      </c>
      <c r="R22" s="72">
        <v>0</v>
      </c>
      <c r="S22" s="73">
        <v>0</v>
      </c>
      <c r="T22" s="159">
        <v>32</v>
      </c>
      <c r="U22" s="160">
        <v>32</v>
      </c>
      <c r="V22" s="72">
        <v>0</v>
      </c>
      <c r="W22" s="73">
        <v>4</v>
      </c>
      <c r="X22" s="159">
        <v>42</v>
      </c>
      <c r="Y22" s="160">
        <v>46</v>
      </c>
      <c r="Z22" s="72">
        <v>0</v>
      </c>
      <c r="AA22" s="73">
        <v>0</v>
      </c>
      <c r="AB22" s="159">
        <v>38</v>
      </c>
      <c r="AC22" s="160">
        <v>38</v>
      </c>
      <c r="AD22" s="72">
        <v>0</v>
      </c>
      <c r="AE22" s="73">
        <v>1</v>
      </c>
      <c r="AF22" s="159">
        <v>39</v>
      </c>
      <c r="AG22" s="160">
        <v>40</v>
      </c>
      <c r="AH22" s="72">
        <v>0</v>
      </c>
      <c r="AI22" s="73">
        <v>2</v>
      </c>
      <c r="AJ22" s="159">
        <v>40</v>
      </c>
      <c r="AK22" s="160">
        <v>42</v>
      </c>
      <c r="AL22" s="72">
        <v>1</v>
      </c>
      <c r="AM22" s="73">
        <v>2</v>
      </c>
      <c r="AN22" s="159">
        <v>45</v>
      </c>
      <c r="AO22" s="160">
        <v>48</v>
      </c>
    </row>
    <row r="23" spans="1:41" ht="15" customHeight="1">
      <c r="A23" s="71" t="s">
        <v>26</v>
      </c>
      <c r="B23" s="72">
        <v>2</v>
      </c>
      <c r="C23" s="73">
        <v>7</v>
      </c>
      <c r="D23" s="159">
        <v>174</v>
      </c>
      <c r="E23" s="160">
        <v>183</v>
      </c>
      <c r="F23" s="72">
        <v>0</v>
      </c>
      <c r="G23" s="73">
        <v>4</v>
      </c>
      <c r="H23" s="159">
        <v>153</v>
      </c>
      <c r="I23" s="160">
        <v>157</v>
      </c>
      <c r="J23" s="72">
        <v>2</v>
      </c>
      <c r="K23" s="73">
        <v>9</v>
      </c>
      <c r="L23" s="159">
        <v>133</v>
      </c>
      <c r="M23" s="160">
        <v>144</v>
      </c>
      <c r="N23" s="72">
        <v>0</v>
      </c>
      <c r="O23" s="73">
        <v>5</v>
      </c>
      <c r="P23" s="159">
        <v>124</v>
      </c>
      <c r="Q23" s="160">
        <v>129</v>
      </c>
      <c r="R23" s="72">
        <v>0</v>
      </c>
      <c r="S23" s="73">
        <v>1</v>
      </c>
      <c r="T23" s="159">
        <v>150</v>
      </c>
      <c r="U23" s="160">
        <v>151</v>
      </c>
      <c r="V23" s="72">
        <v>0</v>
      </c>
      <c r="W23" s="73">
        <v>1</v>
      </c>
      <c r="X23" s="159">
        <v>115</v>
      </c>
      <c r="Y23" s="160">
        <v>116</v>
      </c>
      <c r="Z23" s="72">
        <v>0</v>
      </c>
      <c r="AA23" s="73">
        <v>1</v>
      </c>
      <c r="AB23" s="159">
        <v>119</v>
      </c>
      <c r="AC23" s="160">
        <v>120</v>
      </c>
      <c r="AD23" s="72">
        <v>3</v>
      </c>
      <c r="AE23" s="73">
        <v>9</v>
      </c>
      <c r="AF23" s="159">
        <v>136</v>
      </c>
      <c r="AG23" s="160">
        <v>148</v>
      </c>
      <c r="AH23" s="72">
        <v>0</v>
      </c>
      <c r="AI23" s="73">
        <v>5</v>
      </c>
      <c r="AJ23" s="159">
        <v>131</v>
      </c>
      <c r="AK23" s="160">
        <v>136</v>
      </c>
      <c r="AL23" s="72">
        <v>0</v>
      </c>
      <c r="AM23" s="73">
        <v>5</v>
      </c>
      <c r="AN23" s="159">
        <v>125</v>
      </c>
      <c r="AO23" s="160">
        <v>130</v>
      </c>
    </row>
    <row r="24" spans="1:41" ht="15" customHeight="1">
      <c r="A24" s="76" t="s">
        <v>27</v>
      </c>
      <c r="B24" s="77">
        <v>2</v>
      </c>
      <c r="C24" s="78">
        <v>9</v>
      </c>
      <c r="D24" s="161">
        <v>130</v>
      </c>
      <c r="E24" s="162">
        <v>141</v>
      </c>
      <c r="F24" s="77">
        <v>1</v>
      </c>
      <c r="G24" s="78">
        <v>3</v>
      </c>
      <c r="H24" s="161">
        <v>104</v>
      </c>
      <c r="I24" s="162">
        <v>108</v>
      </c>
      <c r="J24" s="77">
        <v>0</v>
      </c>
      <c r="K24" s="78">
        <v>2</v>
      </c>
      <c r="L24" s="161">
        <v>108</v>
      </c>
      <c r="M24" s="162">
        <v>110</v>
      </c>
      <c r="N24" s="77">
        <v>1</v>
      </c>
      <c r="O24" s="78">
        <v>2</v>
      </c>
      <c r="P24" s="161">
        <v>96</v>
      </c>
      <c r="Q24" s="162">
        <v>99</v>
      </c>
      <c r="R24" s="77">
        <v>0</v>
      </c>
      <c r="S24" s="78">
        <v>4</v>
      </c>
      <c r="T24" s="161">
        <v>115</v>
      </c>
      <c r="U24" s="162">
        <v>119</v>
      </c>
      <c r="V24" s="77">
        <v>2</v>
      </c>
      <c r="W24" s="78">
        <v>6</v>
      </c>
      <c r="X24" s="161">
        <v>101</v>
      </c>
      <c r="Y24" s="162">
        <v>109</v>
      </c>
      <c r="Z24" s="77">
        <v>0</v>
      </c>
      <c r="AA24" s="78">
        <v>5</v>
      </c>
      <c r="AB24" s="161">
        <v>72</v>
      </c>
      <c r="AC24" s="162">
        <v>77</v>
      </c>
      <c r="AD24" s="77">
        <v>1</v>
      </c>
      <c r="AE24" s="78">
        <v>3</v>
      </c>
      <c r="AF24" s="161">
        <v>93</v>
      </c>
      <c r="AG24" s="162">
        <v>97</v>
      </c>
      <c r="AH24" s="77">
        <v>0</v>
      </c>
      <c r="AI24" s="78">
        <v>4</v>
      </c>
      <c r="AJ24" s="161">
        <v>89</v>
      </c>
      <c r="AK24" s="162">
        <v>93</v>
      </c>
      <c r="AL24" s="77">
        <v>0</v>
      </c>
      <c r="AM24" s="78">
        <v>2</v>
      </c>
      <c r="AN24" s="161">
        <v>112</v>
      </c>
      <c r="AO24" s="162">
        <v>114</v>
      </c>
    </row>
    <row r="25" spans="1:41" ht="15" customHeight="1">
      <c r="A25" s="81" t="s">
        <v>17</v>
      </c>
      <c r="B25" s="82">
        <v>29</v>
      </c>
      <c r="C25" s="83">
        <v>188</v>
      </c>
      <c r="D25" s="163">
        <v>4285</v>
      </c>
      <c r="E25" s="107">
        <v>4502</v>
      </c>
      <c r="F25" s="82">
        <v>17</v>
      </c>
      <c r="G25" s="83">
        <v>158</v>
      </c>
      <c r="H25" s="163">
        <v>4404</v>
      </c>
      <c r="I25" s="107">
        <v>4579</v>
      </c>
      <c r="J25" s="82">
        <v>24</v>
      </c>
      <c r="K25" s="83">
        <v>194</v>
      </c>
      <c r="L25" s="163">
        <v>4384</v>
      </c>
      <c r="M25" s="107">
        <v>4602</v>
      </c>
      <c r="N25" s="82">
        <v>21</v>
      </c>
      <c r="O25" s="83">
        <v>176</v>
      </c>
      <c r="P25" s="163">
        <v>4334</v>
      </c>
      <c r="Q25" s="107">
        <v>4531</v>
      </c>
      <c r="R25" s="82">
        <v>20</v>
      </c>
      <c r="S25" s="83">
        <v>178</v>
      </c>
      <c r="T25" s="163">
        <v>4401</v>
      </c>
      <c r="U25" s="107">
        <v>4599</v>
      </c>
      <c r="V25" s="82">
        <v>16</v>
      </c>
      <c r="W25" s="83">
        <v>159</v>
      </c>
      <c r="X25" s="163">
        <v>3552</v>
      </c>
      <c r="Y25" s="107">
        <v>3727</v>
      </c>
      <c r="Z25" s="82">
        <v>8</v>
      </c>
      <c r="AA25" s="83">
        <v>136</v>
      </c>
      <c r="AB25" s="163">
        <v>3972</v>
      </c>
      <c r="AC25" s="107">
        <v>4116</v>
      </c>
      <c r="AD25" s="82">
        <v>24</v>
      </c>
      <c r="AE25" s="83">
        <v>204</v>
      </c>
      <c r="AF25" s="163">
        <v>4645</v>
      </c>
      <c r="AG25" s="107">
        <v>4873</v>
      </c>
      <c r="AH25" s="82">
        <v>6</v>
      </c>
      <c r="AI25" s="83">
        <v>157</v>
      </c>
      <c r="AJ25" s="163">
        <v>4224</v>
      </c>
      <c r="AK25" s="107">
        <v>4387</v>
      </c>
      <c r="AL25" s="82">
        <v>11</v>
      </c>
      <c r="AM25" s="83">
        <v>191</v>
      </c>
      <c r="AN25" s="163">
        <v>4110</v>
      </c>
      <c r="AO25" s="107">
        <v>4312</v>
      </c>
    </row>
    <row r="26" spans="1:41" ht="15" customHeight="1">
      <c r="A26" s="86" t="s">
        <v>28</v>
      </c>
      <c r="B26" s="87">
        <v>33</v>
      </c>
      <c r="C26" s="88">
        <v>183</v>
      </c>
      <c r="D26" s="164">
        <v>2293</v>
      </c>
      <c r="E26" s="165">
        <v>2509</v>
      </c>
      <c r="F26" s="87">
        <v>20</v>
      </c>
      <c r="G26" s="88">
        <v>197</v>
      </c>
      <c r="H26" s="164">
        <v>2172</v>
      </c>
      <c r="I26" s="165">
        <v>2389</v>
      </c>
      <c r="J26" s="87">
        <v>26</v>
      </c>
      <c r="K26" s="88">
        <v>171</v>
      </c>
      <c r="L26" s="164">
        <v>2108</v>
      </c>
      <c r="M26" s="165">
        <v>2305</v>
      </c>
      <c r="N26" s="87">
        <v>20</v>
      </c>
      <c r="O26" s="88">
        <v>132</v>
      </c>
      <c r="P26" s="164">
        <v>2098</v>
      </c>
      <c r="Q26" s="165">
        <v>2250</v>
      </c>
      <c r="R26" s="87">
        <v>28</v>
      </c>
      <c r="S26" s="88">
        <v>159</v>
      </c>
      <c r="T26" s="164">
        <v>2069</v>
      </c>
      <c r="U26" s="165">
        <v>2256</v>
      </c>
      <c r="V26" s="87">
        <v>22</v>
      </c>
      <c r="W26" s="88">
        <v>108</v>
      </c>
      <c r="X26" s="164">
        <v>1548</v>
      </c>
      <c r="Y26" s="165">
        <v>1678</v>
      </c>
      <c r="Z26" s="87">
        <v>25</v>
      </c>
      <c r="AA26" s="88">
        <v>119</v>
      </c>
      <c r="AB26" s="164">
        <v>1715</v>
      </c>
      <c r="AC26" s="165">
        <v>1859</v>
      </c>
      <c r="AD26" s="87">
        <v>21</v>
      </c>
      <c r="AE26" s="88">
        <v>112</v>
      </c>
      <c r="AF26" s="164">
        <v>2006</v>
      </c>
      <c r="AG26" s="165">
        <v>2139</v>
      </c>
      <c r="AH26" s="87">
        <v>14</v>
      </c>
      <c r="AI26" s="88">
        <v>152</v>
      </c>
      <c r="AJ26" s="164">
        <v>2088</v>
      </c>
      <c r="AK26" s="165">
        <v>2254</v>
      </c>
      <c r="AL26" s="87">
        <v>20</v>
      </c>
      <c r="AM26" s="88">
        <v>127</v>
      </c>
      <c r="AN26" s="164">
        <v>2144</v>
      </c>
      <c r="AO26" s="165">
        <v>2291</v>
      </c>
    </row>
    <row r="27" spans="1:41" ht="15" customHeight="1">
      <c r="A27" s="91" t="s">
        <v>29</v>
      </c>
      <c r="B27" s="72">
        <v>25</v>
      </c>
      <c r="C27" s="73">
        <v>162</v>
      </c>
      <c r="D27" s="159">
        <v>1811</v>
      </c>
      <c r="E27" s="160">
        <v>1998</v>
      </c>
      <c r="F27" s="72">
        <v>20</v>
      </c>
      <c r="G27" s="73">
        <v>138</v>
      </c>
      <c r="H27" s="159">
        <v>1789</v>
      </c>
      <c r="I27" s="160">
        <v>1947</v>
      </c>
      <c r="J27" s="72">
        <v>14</v>
      </c>
      <c r="K27" s="73">
        <v>118</v>
      </c>
      <c r="L27" s="159">
        <v>1497</v>
      </c>
      <c r="M27" s="160">
        <v>1629</v>
      </c>
      <c r="N27" s="72">
        <v>15</v>
      </c>
      <c r="O27" s="73">
        <v>127</v>
      </c>
      <c r="P27" s="159">
        <v>1595</v>
      </c>
      <c r="Q27" s="160">
        <v>1737</v>
      </c>
      <c r="R27" s="72">
        <v>24</v>
      </c>
      <c r="S27" s="73">
        <v>140</v>
      </c>
      <c r="T27" s="159">
        <v>1512</v>
      </c>
      <c r="U27" s="160">
        <v>1676</v>
      </c>
      <c r="V27" s="72">
        <v>10</v>
      </c>
      <c r="W27" s="73">
        <v>118</v>
      </c>
      <c r="X27" s="159">
        <v>1243</v>
      </c>
      <c r="Y27" s="160">
        <v>1371</v>
      </c>
      <c r="Z27" s="72">
        <v>21</v>
      </c>
      <c r="AA27" s="73">
        <v>134</v>
      </c>
      <c r="AB27" s="159">
        <v>1520</v>
      </c>
      <c r="AC27" s="160">
        <v>1675</v>
      </c>
      <c r="AD27" s="72">
        <v>18</v>
      </c>
      <c r="AE27" s="73">
        <v>122</v>
      </c>
      <c r="AF27" s="159">
        <v>1540</v>
      </c>
      <c r="AG27" s="160">
        <v>1680</v>
      </c>
      <c r="AH27" s="72">
        <v>20</v>
      </c>
      <c r="AI27" s="73">
        <v>136</v>
      </c>
      <c r="AJ27" s="159">
        <v>1477</v>
      </c>
      <c r="AK27" s="160">
        <v>1633</v>
      </c>
      <c r="AL27" s="72">
        <v>11</v>
      </c>
      <c r="AM27" s="73">
        <v>109</v>
      </c>
      <c r="AN27" s="159">
        <v>1455</v>
      </c>
      <c r="AO27" s="160">
        <v>1575</v>
      </c>
    </row>
    <row r="28" spans="1:41" ht="15" customHeight="1">
      <c r="A28" s="71" t="s">
        <v>0</v>
      </c>
      <c r="B28" s="72">
        <v>58</v>
      </c>
      <c r="C28" s="73">
        <v>345</v>
      </c>
      <c r="D28" s="159">
        <v>4104</v>
      </c>
      <c r="E28" s="160">
        <v>4507</v>
      </c>
      <c r="F28" s="72">
        <v>40</v>
      </c>
      <c r="G28" s="73">
        <v>335</v>
      </c>
      <c r="H28" s="159">
        <v>3961</v>
      </c>
      <c r="I28" s="160">
        <v>4336</v>
      </c>
      <c r="J28" s="72">
        <v>40</v>
      </c>
      <c r="K28" s="73">
        <v>289</v>
      </c>
      <c r="L28" s="159">
        <v>3605</v>
      </c>
      <c r="M28" s="160">
        <v>3934</v>
      </c>
      <c r="N28" s="72">
        <v>35</v>
      </c>
      <c r="O28" s="73">
        <v>259</v>
      </c>
      <c r="P28" s="159">
        <v>3693</v>
      </c>
      <c r="Q28" s="160">
        <v>3987</v>
      </c>
      <c r="R28" s="72">
        <v>52</v>
      </c>
      <c r="S28" s="73">
        <v>299</v>
      </c>
      <c r="T28" s="159">
        <v>3581</v>
      </c>
      <c r="U28" s="160">
        <v>3932</v>
      </c>
      <c r="V28" s="72">
        <v>32</v>
      </c>
      <c r="W28" s="73">
        <v>226</v>
      </c>
      <c r="X28" s="159">
        <v>2791</v>
      </c>
      <c r="Y28" s="160">
        <v>3049</v>
      </c>
      <c r="Z28" s="72">
        <v>46</v>
      </c>
      <c r="AA28" s="73">
        <v>253</v>
      </c>
      <c r="AB28" s="159">
        <v>3235</v>
      </c>
      <c r="AC28" s="160">
        <v>3534</v>
      </c>
      <c r="AD28" s="72">
        <v>39</v>
      </c>
      <c r="AE28" s="73">
        <v>234</v>
      </c>
      <c r="AF28" s="159">
        <v>3546</v>
      </c>
      <c r="AG28" s="160">
        <v>3819</v>
      </c>
      <c r="AH28" s="72">
        <v>34</v>
      </c>
      <c r="AI28" s="73">
        <v>288</v>
      </c>
      <c r="AJ28" s="159">
        <v>3565</v>
      </c>
      <c r="AK28" s="160">
        <v>3887</v>
      </c>
      <c r="AL28" s="72">
        <v>31</v>
      </c>
      <c r="AM28" s="73">
        <v>236</v>
      </c>
      <c r="AN28" s="159">
        <v>3599</v>
      </c>
      <c r="AO28" s="160">
        <v>3866</v>
      </c>
    </row>
    <row r="29" spans="1:41" ht="15" customHeight="1">
      <c r="A29" s="76" t="s">
        <v>1</v>
      </c>
      <c r="B29" s="77">
        <v>20</v>
      </c>
      <c r="C29" s="78">
        <v>81</v>
      </c>
      <c r="D29" s="161">
        <v>1363</v>
      </c>
      <c r="E29" s="162">
        <v>1464</v>
      </c>
      <c r="F29" s="77">
        <v>27</v>
      </c>
      <c r="G29" s="78">
        <v>72</v>
      </c>
      <c r="H29" s="161">
        <v>1238</v>
      </c>
      <c r="I29" s="162">
        <v>1337</v>
      </c>
      <c r="J29" s="77">
        <v>17</v>
      </c>
      <c r="K29" s="78">
        <v>65</v>
      </c>
      <c r="L29" s="161">
        <v>1281</v>
      </c>
      <c r="M29" s="162">
        <v>1363</v>
      </c>
      <c r="N29" s="77">
        <v>18</v>
      </c>
      <c r="O29" s="78">
        <v>60</v>
      </c>
      <c r="P29" s="161">
        <v>1253</v>
      </c>
      <c r="Q29" s="162">
        <v>1331</v>
      </c>
      <c r="R29" s="77">
        <v>20</v>
      </c>
      <c r="S29" s="78">
        <v>62</v>
      </c>
      <c r="T29" s="161">
        <v>1323</v>
      </c>
      <c r="U29" s="162">
        <v>1405</v>
      </c>
      <c r="V29" s="77">
        <v>19</v>
      </c>
      <c r="W29" s="78">
        <v>53</v>
      </c>
      <c r="X29" s="161">
        <v>936</v>
      </c>
      <c r="Y29" s="162">
        <v>1008</v>
      </c>
      <c r="Z29" s="77">
        <v>16</v>
      </c>
      <c r="AA29" s="78">
        <v>44</v>
      </c>
      <c r="AB29" s="161">
        <v>1089</v>
      </c>
      <c r="AC29" s="162">
        <v>1149</v>
      </c>
      <c r="AD29" s="77">
        <v>15</v>
      </c>
      <c r="AE29" s="78">
        <v>53</v>
      </c>
      <c r="AF29" s="161">
        <v>1115</v>
      </c>
      <c r="AG29" s="162">
        <v>1183</v>
      </c>
      <c r="AH29" s="77">
        <v>20</v>
      </c>
      <c r="AI29" s="78">
        <v>74</v>
      </c>
      <c r="AJ29" s="161">
        <v>1280</v>
      </c>
      <c r="AK29" s="162">
        <v>1374</v>
      </c>
      <c r="AL29" s="77">
        <v>16</v>
      </c>
      <c r="AM29" s="78">
        <v>49</v>
      </c>
      <c r="AN29" s="161">
        <v>1197</v>
      </c>
      <c r="AO29" s="162">
        <v>1262</v>
      </c>
    </row>
    <row r="30" spans="1:41" ht="15" customHeight="1">
      <c r="A30" s="66" t="s">
        <v>18</v>
      </c>
      <c r="B30" s="67">
        <v>396</v>
      </c>
      <c r="C30" s="68">
        <v>2872</v>
      </c>
      <c r="D30" s="157">
        <v>29281</v>
      </c>
      <c r="E30" s="158">
        <v>32549</v>
      </c>
      <c r="F30" s="67">
        <v>339</v>
      </c>
      <c r="G30" s="68">
        <v>2864</v>
      </c>
      <c r="H30" s="157">
        <v>28798</v>
      </c>
      <c r="I30" s="158">
        <v>32001</v>
      </c>
      <c r="J30" s="67">
        <v>299</v>
      </c>
      <c r="K30" s="68">
        <v>2594</v>
      </c>
      <c r="L30" s="157">
        <v>26889</v>
      </c>
      <c r="M30" s="158">
        <v>29782</v>
      </c>
      <c r="N30" s="67">
        <v>310</v>
      </c>
      <c r="O30" s="68">
        <v>2527</v>
      </c>
      <c r="P30" s="157">
        <v>27372</v>
      </c>
      <c r="Q30" s="158">
        <v>30209</v>
      </c>
      <c r="R30" s="67">
        <v>315</v>
      </c>
      <c r="S30" s="68">
        <v>2478</v>
      </c>
      <c r="T30" s="157">
        <v>26274</v>
      </c>
      <c r="U30" s="158">
        <v>29067</v>
      </c>
      <c r="V30" s="67">
        <v>253</v>
      </c>
      <c r="W30" s="68">
        <v>2055</v>
      </c>
      <c r="X30" s="157">
        <v>20491</v>
      </c>
      <c r="Y30" s="158">
        <v>22799</v>
      </c>
      <c r="Z30" s="67">
        <v>310</v>
      </c>
      <c r="AA30" s="68">
        <v>2216</v>
      </c>
      <c r="AB30" s="157">
        <v>23291</v>
      </c>
      <c r="AC30" s="158">
        <v>25817</v>
      </c>
      <c r="AD30" s="67">
        <v>282</v>
      </c>
      <c r="AE30" s="68">
        <v>2398</v>
      </c>
      <c r="AF30" s="157">
        <v>25702</v>
      </c>
      <c r="AG30" s="158">
        <v>28382</v>
      </c>
      <c r="AH30" s="67">
        <v>270</v>
      </c>
      <c r="AI30" s="68">
        <v>2302</v>
      </c>
      <c r="AJ30" s="157">
        <v>25283</v>
      </c>
      <c r="AK30" s="158">
        <v>27855</v>
      </c>
      <c r="AL30" s="67">
        <v>253</v>
      </c>
      <c r="AM30" s="68">
        <v>2016</v>
      </c>
      <c r="AN30" s="157">
        <v>24787</v>
      </c>
      <c r="AO30" s="158">
        <v>27056</v>
      </c>
    </row>
    <row r="31" spans="1:41" ht="15" customHeight="1">
      <c r="A31" s="92" t="s">
        <v>19</v>
      </c>
      <c r="B31" s="93">
        <v>337</v>
      </c>
      <c r="C31" s="94">
        <v>1121</v>
      </c>
      <c r="D31" s="166">
        <v>14084</v>
      </c>
      <c r="E31" s="167">
        <v>15542</v>
      </c>
      <c r="F31" s="93">
        <v>314</v>
      </c>
      <c r="G31" s="94">
        <v>1073</v>
      </c>
      <c r="H31" s="166">
        <v>13961</v>
      </c>
      <c r="I31" s="167">
        <v>15348</v>
      </c>
      <c r="J31" s="93">
        <v>286</v>
      </c>
      <c r="K31" s="94">
        <v>974</v>
      </c>
      <c r="L31" s="166">
        <v>13437</v>
      </c>
      <c r="M31" s="167">
        <v>14697</v>
      </c>
      <c r="N31" s="93">
        <v>273</v>
      </c>
      <c r="O31" s="94">
        <v>934</v>
      </c>
      <c r="P31" s="166">
        <v>13410</v>
      </c>
      <c r="Q31" s="167">
        <v>14617</v>
      </c>
      <c r="R31" s="93">
        <v>309</v>
      </c>
      <c r="S31" s="94">
        <v>949</v>
      </c>
      <c r="T31" s="166">
        <v>12908</v>
      </c>
      <c r="U31" s="167">
        <v>14166</v>
      </c>
      <c r="V31" s="93">
        <v>230</v>
      </c>
      <c r="W31" s="94">
        <v>764</v>
      </c>
      <c r="X31" s="166">
        <v>9630</v>
      </c>
      <c r="Y31" s="167">
        <v>10624</v>
      </c>
      <c r="Z31" s="93">
        <v>198</v>
      </c>
      <c r="AA31" s="94">
        <v>767</v>
      </c>
      <c r="AB31" s="166">
        <v>11742</v>
      </c>
      <c r="AC31" s="167">
        <v>12707</v>
      </c>
      <c r="AD31" s="93">
        <v>234</v>
      </c>
      <c r="AE31" s="94">
        <v>811</v>
      </c>
      <c r="AF31" s="166">
        <v>11806</v>
      </c>
      <c r="AG31" s="167">
        <v>12851</v>
      </c>
      <c r="AH31" s="93">
        <v>225</v>
      </c>
      <c r="AI31" s="94">
        <v>812</v>
      </c>
      <c r="AJ31" s="166">
        <v>11982</v>
      </c>
      <c r="AK31" s="167">
        <v>13019</v>
      </c>
      <c r="AL31" s="93">
        <v>206</v>
      </c>
      <c r="AM31" s="94">
        <v>789</v>
      </c>
      <c r="AN31" s="166">
        <v>11883</v>
      </c>
      <c r="AO31" s="167">
        <v>12878</v>
      </c>
    </row>
    <row r="32" spans="1:41" ht="15" customHeight="1">
      <c r="A32" s="53" t="s">
        <v>20</v>
      </c>
      <c r="B32" s="97">
        <v>762</v>
      </c>
      <c r="C32" s="98">
        <v>4181</v>
      </c>
      <c r="D32" s="168">
        <v>47650</v>
      </c>
      <c r="E32" s="117">
        <v>52593</v>
      </c>
      <c r="F32" s="97">
        <v>670</v>
      </c>
      <c r="G32" s="98">
        <v>4095</v>
      </c>
      <c r="H32" s="168">
        <v>47163</v>
      </c>
      <c r="I32" s="117">
        <v>51928</v>
      </c>
      <c r="J32" s="97">
        <v>609</v>
      </c>
      <c r="K32" s="98">
        <v>3762</v>
      </c>
      <c r="L32" s="168">
        <v>44710</v>
      </c>
      <c r="M32" s="117">
        <v>49081</v>
      </c>
      <c r="N32" s="97">
        <v>604</v>
      </c>
      <c r="O32" s="98">
        <v>3637</v>
      </c>
      <c r="P32" s="168">
        <v>45116</v>
      </c>
      <c r="Q32" s="117">
        <v>49357</v>
      </c>
      <c r="R32" s="97">
        <v>644</v>
      </c>
      <c r="S32" s="98">
        <v>3605</v>
      </c>
      <c r="T32" s="168">
        <v>43583</v>
      </c>
      <c r="U32" s="117">
        <v>47832</v>
      </c>
      <c r="V32" s="97">
        <v>499</v>
      </c>
      <c r="W32" s="98">
        <v>2978</v>
      </c>
      <c r="X32" s="168">
        <v>33673</v>
      </c>
      <c r="Y32" s="117">
        <v>37150</v>
      </c>
      <c r="Z32" s="97">
        <v>516</v>
      </c>
      <c r="AA32" s="98">
        <v>3119</v>
      </c>
      <c r="AB32" s="168">
        <v>39005</v>
      </c>
      <c r="AC32" s="117">
        <v>42640</v>
      </c>
      <c r="AD32" s="97">
        <v>540</v>
      </c>
      <c r="AE32" s="98">
        <v>3413</v>
      </c>
      <c r="AF32" s="168">
        <v>42153</v>
      </c>
      <c r="AG32" s="117">
        <v>46106</v>
      </c>
      <c r="AH32" s="97">
        <v>501</v>
      </c>
      <c r="AI32" s="98">
        <v>3271</v>
      </c>
      <c r="AJ32" s="168">
        <v>41489</v>
      </c>
      <c r="AK32" s="117">
        <v>45261</v>
      </c>
      <c r="AL32" s="97">
        <v>470</v>
      </c>
      <c r="AM32" s="98">
        <v>2996</v>
      </c>
      <c r="AN32" s="168">
        <v>40780</v>
      </c>
      <c r="AO32" s="117">
        <v>44246</v>
      </c>
    </row>
    <row r="33" spans="1:41" ht="17.45" customHeight="1">
      <c r="A33" s="327" t="s">
        <v>136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9"/>
    </row>
    <row r="34" spans="1:41" ht="17.45" customHeight="1">
      <c r="A34" s="302" t="s">
        <v>133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4"/>
    </row>
    <row r="35" spans="1:41" ht="17.45" customHeight="1">
      <c r="A35" s="293" t="s">
        <v>130</v>
      </c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5"/>
    </row>
    <row r="36" spans="1:4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</row>
    <row r="38" spans="1:41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</row>
    <row r="40" spans="1:41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</row>
    <row r="41" spans="1:41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</row>
  </sheetData>
  <mergeCells count="17">
    <mergeCell ref="A35:AO35"/>
    <mergeCell ref="B4:E4"/>
    <mergeCell ref="F4:I4"/>
    <mergeCell ref="AH4:AK4"/>
    <mergeCell ref="A4:A5"/>
    <mergeCell ref="AL4:AO4"/>
    <mergeCell ref="J4:M4"/>
    <mergeCell ref="N4:Q4"/>
    <mergeCell ref="R4:U4"/>
    <mergeCell ref="V4:Y4"/>
    <mergeCell ref="A1:AO1"/>
    <mergeCell ref="A2:AO2"/>
    <mergeCell ref="A3:AO3"/>
    <mergeCell ref="A33:AO33"/>
    <mergeCell ref="A34:AO34"/>
    <mergeCell ref="Z4:AC4"/>
    <mergeCell ref="AD4:AG4"/>
  </mergeCells>
  <hyperlinks>
    <hyperlink ref="A38" location="index!A1" display="Retour à l'index" xr:uid="{00000000-0004-0000-05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5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Q41"/>
  <sheetViews>
    <sheetView zoomScale="80" zoomScaleNormal="80" zoomScaleSheetLayoutView="65" zoomScalePageLayoutView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sqref="A1:Q1"/>
    </sheetView>
  </sheetViews>
  <sheetFormatPr baseColWidth="10" defaultColWidth="11.42578125" defaultRowHeight="12.75"/>
  <cols>
    <col min="1" max="1" width="30.85546875" style="12" customWidth="1"/>
    <col min="2" max="12" width="10.42578125" style="12" customWidth="1"/>
    <col min="13" max="13" width="10.85546875" style="12" customWidth="1"/>
    <col min="14" max="17" width="10.42578125" style="12" customWidth="1"/>
    <col min="18" max="16384" width="11.42578125" style="12"/>
  </cols>
  <sheetData>
    <row r="1" spans="1:17" ht="20.45" customHeight="1">
      <c r="A1" s="307" t="s">
        <v>139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9"/>
    </row>
    <row r="2" spans="1:17" ht="19.899999999999999" customHeight="1">
      <c r="A2" s="324" t="s">
        <v>164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6"/>
    </row>
    <row r="3" spans="1:17" ht="20.45" customHeight="1">
      <c r="A3" s="316">
        <v>2024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8"/>
    </row>
    <row r="4" spans="1:17" ht="20.100000000000001" customHeight="1">
      <c r="A4" s="306"/>
      <c r="B4" s="332" t="s">
        <v>30</v>
      </c>
      <c r="C4" s="332"/>
      <c r="D4" s="332"/>
      <c r="E4" s="306"/>
      <c r="F4" s="306" t="s">
        <v>37</v>
      </c>
      <c r="G4" s="306"/>
      <c r="H4" s="306"/>
      <c r="I4" s="306"/>
      <c r="J4" s="306" t="s">
        <v>38</v>
      </c>
      <c r="K4" s="306"/>
      <c r="L4" s="306"/>
      <c r="M4" s="306"/>
      <c r="N4" s="330" t="s">
        <v>16</v>
      </c>
      <c r="O4" s="331"/>
      <c r="P4" s="331"/>
      <c r="Q4" s="305"/>
    </row>
    <row r="5" spans="1:17" ht="39.950000000000003" customHeight="1">
      <c r="A5" s="330"/>
      <c r="B5" s="175" t="s">
        <v>34</v>
      </c>
      <c r="C5" s="173" t="s">
        <v>33</v>
      </c>
      <c r="D5" s="174" t="s">
        <v>35</v>
      </c>
      <c r="E5" s="171" t="s">
        <v>16</v>
      </c>
      <c r="F5" s="175" t="s">
        <v>34</v>
      </c>
      <c r="G5" s="173" t="s">
        <v>33</v>
      </c>
      <c r="H5" s="174" t="s">
        <v>35</v>
      </c>
      <c r="I5" s="171" t="s">
        <v>16</v>
      </c>
      <c r="J5" s="175" t="s">
        <v>34</v>
      </c>
      <c r="K5" s="173" t="s">
        <v>33</v>
      </c>
      <c r="L5" s="174" t="s">
        <v>35</v>
      </c>
      <c r="M5" s="171" t="s">
        <v>16</v>
      </c>
      <c r="N5" s="172" t="s">
        <v>34</v>
      </c>
      <c r="O5" s="173" t="s">
        <v>33</v>
      </c>
      <c r="P5" s="174" t="s">
        <v>35</v>
      </c>
      <c r="Q5" s="171" t="s">
        <v>16</v>
      </c>
    </row>
    <row r="6" spans="1:17" ht="15" customHeight="1">
      <c r="A6" s="47" t="s">
        <v>3</v>
      </c>
      <c r="B6" s="176">
        <v>1</v>
      </c>
      <c r="C6" s="68">
        <v>1</v>
      </c>
      <c r="D6" s="157">
        <v>0</v>
      </c>
      <c r="E6" s="158">
        <v>2</v>
      </c>
      <c r="F6" s="176">
        <v>12</v>
      </c>
      <c r="G6" s="68">
        <v>4</v>
      </c>
      <c r="H6" s="157">
        <v>2</v>
      </c>
      <c r="I6" s="158">
        <v>18</v>
      </c>
      <c r="J6" s="176">
        <v>283</v>
      </c>
      <c r="K6" s="68">
        <v>185</v>
      </c>
      <c r="L6" s="157">
        <v>16</v>
      </c>
      <c r="M6" s="158">
        <v>484</v>
      </c>
      <c r="N6" s="67">
        <v>296</v>
      </c>
      <c r="O6" s="67">
        <v>190</v>
      </c>
      <c r="P6" s="177">
        <v>18</v>
      </c>
      <c r="Q6" s="158">
        <v>504</v>
      </c>
    </row>
    <row r="7" spans="1:17" ht="15" customHeight="1">
      <c r="A7" s="41" t="s">
        <v>4</v>
      </c>
      <c r="B7" s="178">
        <v>1</v>
      </c>
      <c r="C7" s="73">
        <v>0</v>
      </c>
      <c r="D7" s="159">
        <v>0</v>
      </c>
      <c r="E7" s="160">
        <v>1</v>
      </c>
      <c r="F7" s="178">
        <v>3</v>
      </c>
      <c r="G7" s="73">
        <v>2</v>
      </c>
      <c r="H7" s="159">
        <v>0</v>
      </c>
      <c r="I7" s="160">
        <v>5</v>
      </c>
      <c r="J7" s="178">
        <v>35</v>
      </c>
      <c r="K7" s="73">
        <v>28</v>
      </c>
      <c r="L7" s="159">
        <v>0</v>
      </c>
      <c r="M7" s="160">
        <v>63</v>
      </c>
      <c r="N7" s="72">
        <v>39</v>
      </c>
      <c r="O7" s="72">
        <v>30</v>
      </c>
      <c r="P7" s="179">
        <v>0</v>
      </c>
      <c r="Q7" s="160">
        <v>69</v>
      </c>
    </row>
    <row r="8" spans="1:17" ht="15" customHeight="1">
      <c r="A8" s="41" t="s">
        <v>22</v>
      </c>
      <c r="B8" s="178">
        <v>0</v>
      </c>
      <c r="C8" s="73">
        <v>0</v>
      </c>
      <c r="D8" s="159">
        <v>0</v>
      </c>
      <c r="E8" s="160">
        <v>0</v>
      </c>
      <c r="F8" s="178">
        <v>3</v>
      </c>
      <c r="G8" s="73">
        <v>1</v>
      </c>
      <c r="H8" s="159">
        <v>1</v>
      </c>
      <c r="I8" s="160">
        <v>5</v>
      </c>
      <c r="J8" s="178">
        <v>36</v>
      </c>
      <c r="K8" s="73">
        <v>29</v>
      </c>
      <c r="L8" s="159">
        <v>0</v>
      </c>
      <c r="M8" s="160">
        <v>65</v>
      </c>
      <c r="N8" s="72">
        <v>39</v>
      </c>
      <c r="O8" s="72">
        <v>30</v>
      </c>
      <c r="P8" s="179">
        <v>1</v>
      </c>
      <c r="Q8" s="160">
        <v>70</v>
      </c>
    </row>
    <row r="9" spans="1:17" ht="15" customHeight="1">
      <c r="A9" s="41" t="s">
        <v>5</v>
      </c>
      <c r="B9" s="178">
        <v>1</v>
      </c>
      <c r="C9" s="73">
        <v>2</v>
      </c>
      <c r="D9" s="159">
        <v>0</v>
      </c>
      <c r="E9" s="160">
        <v>3</v>
      </c>
      <c r="F9" s="178">
        <v>61</v>
      </c>
      <c r="G9" s="73">
        <v>14</v>
      </c>
      <c r="H9" s="159">
        <v>1</v>
      </c>
      <c r="I9" s="160">
        <v>76</v>
      </c>
      <c r="J9" s="178">
        <v>855</v>
      </c>
      <c r="K9" s="73">
        <v>435</v>
      </c>
      <c r="L9" s="159">
        <v>61</v>
      </c>
      <c r="M9" s="160">
        <v>1351</v>
      </c>
      <c r="N9" s="72">
        <v>917</v>
      </c>
      <c r="O9" s="72">
        <v>451</v>
      </c>
      <c r="P9" s="179">
        <v>62</v>
      </c>
      <c r="Q9" s="160">
        <v>1430</v>
      </c>
    </row>
    <row r="10" spans="1:17" ht="15" customHeight="1">
      <c r="A10" s="41" t="s">
        <v>6</v>
      </c>
      <c r="B10" s="178">
        <v>0</v>
      </c>
      <c r="C10" s="73">
        <v>0</v>
      </c>
      <c r="D10" s="159">
        <v>0</v>
      </c>
      <c r="E10" s="160">
        <v>0</v>
      </c>
      <c r="F10" s="178">
        <v>0</v>
      </c>
      <c r="G10" s="73">
        <v>3</v>
      </c>
      <c r="H10" s="159">
        <v>0</v>
      </c>
      <c r="I10" s="160">
        <v>3</v>
      </c>
      <c r="J10" s="178">
        <v>54</v>
      </c>
      <c r="K10" s="73">
        <v>48</v>
      </c>
      <c r="L10" s="159">
        <v>6</v>
      </c>
      <c r="M10" s="160">
        <v>108</v>
      </c>
      <c r="N10" s="72">
        <v>54</v>
      </c>
      <c r="O10" s="72">
        <v>51</v>
      </c>
      <c r="P10" s="179">
        <v>6</v>
      </c>
      <c r="Q10" s="160">
        <v>111</v>
      </c>
    </row>
    <row r="11" spans="1:17" ht="15" customHeight="1">
      <c r="A11" s="41" t="s">
        <v>7</v>
      </c>
      <c r="B11" s="178">
        <v>0</v>
      </c>
      <c r="C11" s="73">
        <v>0</v>
      </c>
      <c r="D11" s="159">
        <v>0</v>
      </c>
      <c r="E11" s="160">
        <v>0</v>
      </c>
      <c r="F11" s="178">
        <v>0</v>
      </c>
      <c r="G11" s="73">
        <v>2</v>
      </c>
      <c r="H11" s="159">
        <v>2</v>
      </c>
      <c r="I11" s="160">
        <v>4</v>
      </c>
      <c r="J11" s="178">
        <v>41</v>
      </c>
      <c r="K11" s="73">
        <v>23</v>
      </c>
      <c r="L11" s="159">
        <v>4</v>
      </c>
      <c r="M11" s="160">
        <v>68</v>
      </c>
      <c r="N11" s="72">
        <v>41</v>
      </c>
      <c r="O11" s="72">
        <v>25</v>
      </c>
      <c r="P11" s="179">
        <v>6</v>
      </c>
      <c r="Q11" s="160">
        <v>72</v>
      </c>
    </row>
    <row r="12" spans="1:17" ht="15" customHeight="1">
      <c r="A12" s="41" t="s">
        <v>8</v>
      </c>
      <c r="B12" s="178">
        <v>0</v>
      </c>
      <c r="C12" s="73">
        <v>0</v>
      </c>
      <c r="D12" s="159">
        <v>0</v>
      </c>
      <c r="E12" s="160">
        <v>0</v>
      </c>
      <c r="F12" s="178">
        <v>1</v>
      </c>
      <c r="G12" s="73">
        <v>2</v>
      </c>
      <c r="H12" s="159">
        <v>0</v>
      </c>
      <c r="I12" s="160">
        <v>3</v>
      </c>
      <c r="J12" s="178">
        <v>62</v>
      </c>
      <c r="K12" s="73">
        <v>46</v>
      </c>
      <c r="L12" s="159">
        <v>4</v>
      </c>
      <c r="M12" s="160">
        <v>112</v>
      </c>
      <c r="N12" s="72">
        <v>63</v>
      </c>
      <c r="O12" s="72">
        <v>48</v>
      </c>
      <c r="P12" s="179">
        <v>4</v>
      </c>
      <c r="Q12" s="160">
        <v>115</v>
      </c>
    </row>
    <row r="13" spans="1:17" ht="15" customHeight="1">
      <c r="A13" s="41" t="s">
        <v>9</v>
      </c>
      <c r="B13" s="178">
        <v>0</v>
      </c>
      <c r="C13" s="73">
        <v>0</v>
      </c>
      <c r="D13" s="159">
        <v>0</v>
      </c>
      <c r="E13" s="160">
        <v>0</v>
      </c>
      <c r="F13" s="178">
        <v>1</v>
      </c>
      <c r="G13" s="73">
        <v>4</v>
      </c>
      <c r="H13" s="159">
        <v>1</v>
      </c>
      <c r="I13" s="160">
        <v>6</v>
      </c>
      <c r="J13" s="178">
        <v>29</v>
      </c>
      <c r="K13" s="73">
        <v>25</v>
      </c>
      <c r="L13" s="159">
        <v>1</v>
      </c>
      <c r="M13" s="160">
        <v>55</v>
      </c>
      <c r="N13" s="72">
        <v>30</v>
      </c>
      <c r="O13" s="72">
        <v>29</v>
      </c>
      <c r="P13" s="179">
        <v>2</v>
      </c>
      <c r="Q13" s="160">
        <v>61</v>
      </c>
    </row>
    <row r="14" spans="1:17" ht="15" customHeight="1">
      <c r="A14" s="41" t="s">
        <v>10</v>
      </c>
      <c r="B14" s="178">
        <v>0</v>
      </c>
      <c r="C14" s="73">
        <v>1</v>
      </c>
      <c r="D14" s="159">
        <v>0</v>
      </c>
      <c r="E14" s="160">
        <v>1</v>
      </c>
      <c r="F14" s="178">
        <v>8</v>
      </c>
      <c r="G14" s="73">
        <v>8</v>
      </c>
      <c r="H14" s="159">
        <v>0</v>
      </c>
      <c r="I14" s="160">
        <v>16</v>
      </c>
      <c r="J14" s="178">
        <v>195</v>
      </c>
      <c r="K14" s="73">
        <v>137</v>
      </c>
      <c r="L14" s="159">
        <v>29</v>
      </c>
      <c r="M14" s="160">
        <v>361</v>
      </c>
      <c r="N14" s="72">
        <v>203</v>
      </c>
      <c r="O14" s="72">
        <v>146</v>
      </c>
      <c r="P14" s="179">
        <v>29</v>
      </c>
      <c r="Q14" s="160">
        <v>378</v>
      </c>
    </row>
    <row r="15" spans="1:17" ht="15" customHeight="1">
      <c r="A15" s="41" t="s">
        <v>11</v>
      </c>
      <c r="B15" s="178">
        <v>0</v>
      </c>
      <c r="C15" s="73">
        <v>0</v>
      </c>
      <c r="D15" s="159">
        <v>0</v>
      </c>
      <c r="E15" s="160">
        <v>0</v>
      </c>
      <c r="F15" s="178">
        <v>2</v>
      </c>
      <c r="G15" s="73">
        <v>0</v>
      </c>
      <c r="H15" s="159">
        <v>0</v>
      </c>
      <c r="I15" s="160">
        <v>2</v>
      </c>
      <c r="J15" s="178">
        <v>33</v>
      </c>
      <c r="K15" s="73">
        <v>28</v>
      </c>
      <c r="L15" s="159">
        <v>3</v>
      </c>
      <c r="M15" s="160">
        <v>64</v>
      </c>
      <c r="N15" s="72">
        <v>35</v>
      </c>
      <c r="O15" s="72">
        <v>28</v>
      </c>
      <c r="P15" s="179">
        <v>3</v>
      </c>
      <c r="Q15" s="160">
        <v>66</v>
      </c>
    </row>
    <row r="16" spans="1:17" ht="15" customHeight="1">
      <c r="A16" s="41" t="s">
        <v>12</v>
      </c>
      <c r="B16" s="178">
        <v>0</v>
      </c>
      <c r="C16" s="73">
        <v>0</v>
      </c>
      <c r="D16" s="159">
        <v>0</v>
      </c>
      <c r="E16" s="160">
        <v>0</v>
      </c>
      <c r="F16" s="178">
        <v>0</v>
      </c>
      <c r="G16" s="73">
        <v>0</v>
      </c>
      <c r="H16" s="159">
        <v>0</v>
      </c>
      <c r="I16" s="160">
        <v>0</v>
      </c>
      <c r="J16" s="178">
        <v>38</v>
      </c>
      <c r="K16" s="73">
        <v>33</v>
      </c>
      <c r="L16" s="159">
        <v>2</v>
      </c>
      <c r="M16" s="160">
        <v>73</v>
      </c>
      <c r="N16" s="72">
        <v>38</v>
      </c>
      <c r="O16" s="72">
        <v>33</v>
      </c>
      <c r="P16" s="179">
        <v>2</v>
      </c>
      <c r="Q16" s="160">
        <v>73</v>
      </c>
    </row>
    <row r="17" spans="1:17" ht="15" customHeight="1">
      <c r="A17" s="41" t="s">
        <v>23</v>
      </c>
      <c r="B17" s="178">
        <v>0</v>
      </c>
      <c r="C17" s="73">
        <v>0</v>
      </c>
      <c r="D17" s="159">
        <v>0</v>
      </c>
      <c r="E17" s="160">
        <v>0</v>
      </c>
      <c r="F17" s="178">
        <v>5</v>
      </c>
      <c r="G17" s="73">
        <v>2</v>
      </c>
      <c r="H17" s="159">
        <v>0</v>
      </c>
      <c r="I17" s="160">
        <v>7</v>
      </c>
      <c r="J17" s="178">
        <v>184</v>
      </c>
      <c r="K17" s="73">
        <v>102</v>
      </c>
      <c r="L17" s="159">
        <v>7</v>
      </c>
      <c r="M17" s="160">
        <v>293</v>
      </c>
      <c r="N17" s="72">
        <v>189</v>
      </c>
      <c r="O17" s="72">
        <v>104</v>
      </c>
      <c r="P17" s="179">
        <v>7</v>
      </c>
      <c r="Q17" s="160">
        <v>300</v>
      </c>
    </row>
    <row r="18" spans="1:17" ht="15" customHeight="1">
      <c r="A18" s="41" t="s">
        <v>24</v>
      </c>
      <c r="B18" s="178">
        <v>0</v>
      </c>
      <c r="C18" s="73">
        <v>0</v>
      </c>
      <c r="D18" s="159">
        <v>0</v>
      </c>
      <c r="E18" s="160">
        <v>0</v>
      </c>
      <c r="F18" s="178">
        <v>6</v>
      </c>
      <c r="G18" s="73">
        <v>2</v>
      </c>
      <c r="H18" s="159">
        <v>0</v>
      </c>
      <c r="I18" s="160">
        <v>8</v>
      </c>
      <c r="J18" s="178">
        <v>73</v>
      </c>
      <c r="K18" s="73">
        <v>57</v>
      </c>
      <c r="L18" s="159">
        <v>8</v>
      </c>
      <c r="M18" s="160">
        <v>138</v>
      </c>
      <c r="N18" s="72">
        <v>79</v>
      </c>
      <c r="O18" s="72">
        <v>59</v>
      </c>
      <c r="P18" s="179">
        <v>8</v>
      </c>
      <c r="Q18" s="160">
        <v>146</v>
      </c>
    </row>
    <row r="19" spans="1:17" ht="15" customHeight="1">
      <c r="A19" s="41" t="s">
        <v>25</v>
      </c>
      <c r="B19" s="178">
        <v>0</v>
      </c>
      <c r="C19" s="73">
        <v>0</v>
      </c>
      <c r="D19" s="159">
        <v>0</v>
      </c>
      <c r="E19" s="160">
        <v>0</v>
      </c>
      <c r="F19" s="178">
        <v>4</v>
      </c>
      <c r="G19" s="73">
        <v>1</v>
      </c>
      <c r="H19" s="159">
        <v>0</v>
      </c>
      <c r="I19" s="160">
        <v>5</v>
      </c>
      <c r="J19" s="178">
        <v>41</v>
      </c>
      <c r="K19" s="73">
        <v>21</v>
      </c>
      <c r="L19" s="159">
        <v>6</v>
      </c>
      <c r="M19" s="160">
        <v>68</v>
      </c>
      <c r="N19" s="72">
        <v>45</v>
      </c>
      <c r="O19" s="72">
        <v>22</v>
      </c>
      <c r="P19" s="179">
        <v>6</v>
      </c>
      <c r="Q19" s="160">
        <v>73</v>
      </c>
    </row>
    <row r="20" spans="1:17" ht="15" customHeight="1">
      <c r="A20" s="41" t="s">
        <v>13</v>
      </c>
      <c r="B20" s="178">
        <v>1</v>
      </c>
      <c r="C20" s="73">
        <v>2</v>
      </c>
      <c r="D20" s="159">
        <v>0</v>
      </c>
      <c r="E20" s="160">
        <v>3</v>
      </c>
      <c r="F20" s="178">
        <v>14</v>
      </c>
      <c r="G20" s="73">
        <v>3</v>
      </c>
      <c r="H20" s="159">
        <v>0</v>
      </c>
      <c r="I20" s="160">
        <v>17</v>
      </c>
      <c r="J20" s="178">
        <v>205</v>
      </c>
      <c r="K20" s="73">
        <v>113</v>
      </c>
      <c r="L20" s="159">
        <v>10</v>
      </c>
      <c r="M20" s="160">
        <v>328</v>
      </c>
      <c r="N20" s="72">
        <v>220</v>
      </c>
      <c r="O20" s="72">
        <v>118</v>
      </c>
      <c r="P20" s="179">
        <v>10</v>
      </c>
      <c r="Q20" s="160">
        <v>348</v>
      </c>
    </row>
    <row r="21" spans="1:17" ht="15" customHeight="1">
      <c r="A21" s="41" t="s">
        <v>14</v>
      </c>
      <c r="B21" s="178">
        <v>0</v>
      </c>
      <c r="C21" s="73">
        <v>0</v>
      </c>
      <c r="D21" s="159">
        <v>0</v>
      </c>
      <c r="E21" s="160">
        <v>0</v>
      </c>
      <c r="F21" s="178">
        <v>4</v>
      </c>
      <c r="G21" s="73">
        <v>3</v>
      </c>
      <c r="H21" s="159">
        <v>0</v>
      </c>
      <c r="I21" s="160">
        <v>7</v>
      </c>
      <c r="J21" s="178">
        <v>120</v>
      </c>
      <c r="K21" s="73">
        <v>70</v>
      </c>
      <c r="L21" s="159">
        <v>7</v>
      </c>
      <c r="M21" s="160">
        <v>197</v>
      </c>
      <c r="N21" s="72">
        <v>124</v>
      </c>
      <c r="O21" s="72">
        <v>73</v>
      </c>
      <c r="P21" s="179">
        <v>7</v>
      </c>
      <c r="Q21" s="160">
        <v>204</v>
      </c>
    </row>
    <row r="22" spans="1:17" ht="15" customHeight="1">
      <c r="A22" s="41" t="s">
        <v>15</v>
      </c>
      <c r="B22" s="178">
        <v>1</v>
      </c>
      <c r="C22" s="73">
        <v>0</v>
      </c>
      <c r="D22" s="159">
        <v>0</v>
      </c>
      <c r="E22" s="160">
        <v>1</v>
      </c>
      <c r="F22" s="178">
        <v>2</v>
      </c>
      <c r="G22" s="73">
        <v>0</v>
      </c>
      <c r="H22" s="159">
        <v>0</v>
      </c>
      <c r="I22" s="160">
        <v>2</v>
      </c>
      <c r="J22" s="178">
        <v>26</v>
      </c>
      <c r="K22" s="73">
        <v>19</v>
      </c>
      <c r="L22" s="159">
        <v>0</v>
      </c>
      <c r="M22" s="160">
        <v>45</v>
      </c>
      <c r="N22" s="72">
        <v>29</v>
      </c>
      <c r="O22" s="72">
        <v>19</v>
      </c>
      <c r="P22" s="179">
        <v>0</v>
      </c>
      <c r="Q22" s="160">
        <v>48</v>
      </c>
    </row>
    <row r="23" spans="1:17" ht="15" customHeight="1">
      <c r="A23" s="41" t="s">
        <v>26</v>
      </c>
      <c r="B23" s="178">
        <v>0</v>
      </c>
      <c r="C23" s="73">
        <v>0</v>
      </c>
      <c r="D23" s="159">
        <v>0</v>
      </c>
      <c r="E23" s="160">
        <v>0</v>
      </c>
      <c r="F23" s="178">
        <v>4</v>
      </c>
      <c r="G23" s="73">
        <v>1</v>
      </c>
      <c r="H23" s="159">
        <v>0</v>
      </c>
      <c r="I23" s="160">
        <v>5</v>
      </c>
      <c r="J23" s="178">
        <v>75</v>
      </c>
      <c r="K23" s="73">
        <v>46</v>
      </c>
      <c r="L23" s="159">
        <v>4</v>
      </c>
      <c r="M23" s="160">
        <v>125</v>
      </c>
      <c r="N23" s="72">
        <v>79</v>
      </c>
      <c r="O23" s="72">
        <v>47</v>
      </c>
      <c r="P23" s="179">
        <v>4</v>
      </c>
      <c r="Q23" s="160">
        <v>130</v>
      </c>
    </row>
    <row r="24" spans="1:17" ht="15" customHeight="1">
      <c r="A24" s="44" t="s">
        <v>27</v>
      </c>
      <c r="B24" s="180">
        <v>0</v>
      </c>
      <c r="C24" s="78">
        <v>0</v>
      </c>
      <c r="D24" s="161">
        <v>0</v>
      </c>
      <c r="E24" s="160">
        <v>0</v>
      </c>
      <c r="F24" s="180">
        <v>1</v>
      </c>
      <c r="G24" s="78">
        <v>1</v>
      </c>
      <c r="H24" s="161">
        <v>0</v>
      </c>
      <c r="I24" s="160">
        <v>2</v>
      </c>
      <c r="J24" s="180">
        <v>65</v>
      </c>
      <c r="K24" s="78">
        <v>46</v>
      </c>
      <c r="L24" s="161">
        <v>1</v>
      </c>
      <c r="M24" s="160">
        <v>112</v>
      </c>
      <c r="N24" s="72">
        <v>66</v>
      </c>
      <c r="O24" s="72">
        <v>47</v>
      </c>
      <c r="P24" s="179">
        <v>1</v>
      </c>
      <c r="Q24" s="160">
        <v>114</v>
      </c>
    </row>
    <row r="25" spans="1:17" ht="15" customHeight="1">
      <c r="A25" s="81" t="s">
        <v>17</v>
      </c>
      <c r="B25" s="181">
        <v>5</v>
      </c>
      <c r="C25" s="83">
        <v>6</v>
      </c>
      <c r="D25" s="163">
        <v>0</v>
      </c>
      <c r="E25" s="107">
        <v>11</v>
      </c>
      <c r="F25" s="181">
        <v>131</v>
      </c>
      <c r="G25" s="83">
        <v>53</v>
      </c>
      <c r="H25" s="163">
        <v>7</v>
      </c>
      <c r="I25" s="107">
        <v>191</v>
      </c>
      <c r="J25" s="181">
        <v>2450</v>
      </c>
      <c r="K25" s="83">
        <v>1491</v>
      </c>
      <c r="L25" s="163">
        <v>169</v>
      </c>
      <c r="M25" s="107">
        <v>4110</v>
      </c>
      <c r="N25" s="82">
        <v>2586</v>
      </c>
      <c r="O25" s="83">
        <v>1550</v>
      </c>
      <c r="P25" s="163">
        <v>176</v>
      </c>
      <c r="Q25" s="107">
        <v>4312</v>
      </c>
    </row>
    <row r="26" spans="1:17" ht="15" customHeight="1">
      <c r="A26" s="182" t="s">
        <v>28</v>
      </c>
      <c r="B26" s="183">
        <v>15</v>
      </c>
      <c r="C26" s="88">
        <v>5</v>
      </c>
      <c r="D26" s="164">
        <v>0</v>
      </c>
      <c r="E26" s="165">
        <v>20</v>
      </c>
      <c r="F26" s="183">
        <v>88</v>
      </c>
      <c r="G26" s="88">
        <v>37</v>
      </c>
      <c r="H26" s="164">
        <v>2</v>
      </c>
      <c r="I26" s="165">
        <v>127</v>
      </c>
      <c r="J26" s="183">
        <v>1296</v>
      </c>
      <c r="K26" s="88">
        <v>824</v>
      </c>
      <c r="L26" s="164">
        <v>24</v>
      </c>
      <c r="M26" s="165">
        <v>2144</v>
      </c>
      <c r="N26" s="87">
        <v>1399</v>
      </c>
      <c r="O26" s="88">
        <v>866</v>
      </c>
      <c r="P26" s="164">
        <v>26</v>
      </c>
      <c r="Q26" s="165">
        <v>2291</v>
      </c>
    </row>
    <row r="27" spans="1:17" ht="15" customHeight="1">
      <c r="A27" s="184" t="s">
        <v>29</v>
      </c>
      <c r="B27" s="178">
        <v>8</v>
      </c>
      <c r="C27" s="73">
        <v>2</v>
      </c>
      <c r="D27" s="159">
        <v>1</v>
      </c>
      <c r="E27" s="160">
        <v>11</v>
      </c>
      <c r="F27" s="178">
        <v>71</v>
      </c>
      <c r="G27" s="73">
        <v>37</v>
      </c>
      <c r="H27" s="159">
        <v>1</v>
      </c>
      <c r="I27" s="160">
        <v>109</v>
      </c>
      <c r="J27" s="178">
        <v>820</v>
      </c>
      <c r="K27" s="73">
        <v>621</v>
      </c>
      <c r="L27" s="159">
        <v>14</v>
      </c>
      <c r="M27" s="160">
        <v>1455</v>
      </c>
      <c r="N27" s="72">
        <v>899</v>
      </c>
      <c r="O27" s="73">
        <v>660</v>
      </c>
      <c r="P27" s="159">
        <v>16</v>
      </c>
      <c r="Q27" s="160">
        <v>1575</v>
      </c>
    </row>
    <row r="28" spans="1:17" ht="15" customHeight="1">
      <c r="A28" s="41" t="s">
        <v>0</v>
      </c>
      <c r="B28" s="178">
        <v>23</v>
      </c>
      <c r="C28" s="73">
        <v>7</v>
      </c>
      <c r="D28" s="159">
        <v>1</v>
      </c>
      <c r="E28" s="160">
        <v>31</v>
      </c>
      <c r="F28" s="178">
        <v>159</v>
      </c>
      <c r="G28" s="73">
        <v>74</v>
      </c>
      <c r="H28" s="159">
        <v>3</v>
      </c>
      <c r="I28" s="160">
        <v>236</v>
      </c>
      <c r="J28" s="178">
        <v>2116</v>
      </c>
      <c r="K28" s="73">
        <v>1445</v>
      </c>
      <c r="L28" s="159">
        <v>38</v>
      </c>
      <c r="M28" s="160">
        <v>3599</v>
      </c>
      <c r="N28" s="72">
        <v>2298</v>
      </c>
      <c r="O28" s="73">
        <v>1526</v>
      </c>
      <c r="P28" s="159">
        <v>42</v>
      </c>
      <c r="Q28" s="160">
        <v>3866</v>
      </c>
    </row>
    <row r="29" spans="1:17" ht="15" customHeight="1">
      <c r="A29" s="44" t="s">
        <v>1</v>
      </c>
      <c r="B29" s="180">
        <v>12</v>
      </c>
      <c r="C29" s="78">
        <v>3</v>
      </c>
      <c r="D29" s="161">
        <v>1</v>
      </c>
      <c r="E29" s="162">
        <v>16</v>
      </c>
      <c r="F29" s="180">
        <v>31</v>
      </c>
      <c r="G29" s="78">
        <v>17</v>
      </c>
      <c r="H29" s="161">
        <v>1</v>
      </c>
      <c r="I29" s="162">
        <v>49</v>
      </c>
      <c r="J29" s="180">
        <v>674</v>
      </c>
      <c r="K29" s="78">
        <v>508</v>
      </c>
      <c r="L29" s="161">
        <v>15</v>
      </c>
      <c r="M29" s="162">
        <v>1197</v>
      </c>
      <c r="N29" s="77">
        <v>717</v>
      </c>
      <c r="O29" s="78">
        <v>528</v>
      </c>
      <c r="P29" s="161">
        <v>17</v>
      </c>
      <c r="Q29" s="162">
        <v>1262</v>
      </c>
    </row>
    <row r="30" spans="1:17" ht="15" customHeight="1">
      <c r="A30" s="47" t="s">
        <v>18</v>
      </c>
      <c r="B30" s="176">
        <v>196</v>
      </c>
      <c r="C30" s="68">
        <v>52</v>
      </c>
      <c r="D30" s="157">
        <v>5</v>
      </c>
      <c r="E30" s="158">
        <v>253</v>
      </c>
      <c r="F30" s="176">
        <v>1310</v>
      </c>
      <c r="G30" s="68">
        <v>690</v>
      </c>
      <c r="H30" s="157">
        <v>16</v>
      </c>
      <c r="I30" s="158">
        <v>2016</v>
      </c>
      <c r="J30" s="176">
        <v>14007</v>
      </c>
      <c r="K30" s="68">
        <v>10462</v>
      </c>
      <c r="L30" s="157">
        <v>318</v>
      </c>
      <c r="M30" s="158">
        <v>24787</v>
      </c>
      <c r="N30" s="67">
        <v>15513</v>
      </c>
      <c r="O30" s="68">
        <v>11204</v>
      </c>
      <c r="P30" s="157">
        <v>339</v>
      </c>
      <c r="Q30" s="158">
        <v>27056</v>
      </c>
    </row>
    <row r="31" spans="1:17" ht="15" customHeight="1">
      <c r="A31" s="50" t="s">
        <v>19</v>
      </c>
      <c r="B31" s="185">
        <v>148</v>
      </c>
      <c r="C31" s="94">
        <v>51</v>
      </c>
      <c r="D31" s="166">
        <v>7</v>
      </c>
      <c r="E31" s="167">
        <v>206</v>
      </c>
      <c r="F31" s="185">
        <v>527</v>
      </c>
      <c r="G31" s="94">
        <v>244</v>
      </c>
      <c r="H31" s="166">
        <v>18</v>
      </c>
      <c r="I31" s="167">
        <v>789</v>
      </c>
      <c r="J31" s="185">
        <v>6678</v>
      </c>
      <c r="K31" s="94">
        <v>4905</v>
      </c>
      <c r="L31" s="166">
        <v>300</v>
      </c>
      <c r="M31" s="167">
        <v>11883</v>
      </c>
      <c r="N31" s="93">
        <v>7353</v>
      </c>
      <c r="O31" s="94">
        <v>5200</v>
      </c>
      <c r="P31" s="166">
        <v>325</v>
      </c>
      <c r="Q31" s="167">
        <v>12878</v>
      </c>
    </row>
    <row r="32" spans="1:17" ht="15" customHeight="1">
      <c r="A32" s="53" t="s">
        <v>20</v>
      </c>
      <c r="B32" s="186">
        <v>349</v>
      </c>
      <c r="C32" s="98">
        <v>109</v>
      </c>
      <c r="D32" s="168">
        <v>12</v>
      </c>
      <c r="E32" s="117">
        <v>470</v>
      </c>
      <c r="F32" s="186">
        <v>1968</v>
      </c>
      <c r="G32" s="98">
        <v>987</v>
      </c>
      <c r="H32" s="168">
        <v>41</v>
      </c>
      <c r="I32" s="117">
        <v>2996</v>
      </c>
      <c r="J32" s="186">
        <v>23135</v>
      </c>
      <c r="K32" s="98">
        <v>16858</v>
      </c>
      <c r="L32" s="168">
        <v>787</v>
      </c>
      <c r="M32" s="117">
        <v>40780</v>
      </c>
      <c r="N32" s="97">
        <v>25452</v>
      </c>
      <c r="O32" s="98">
        <v>17954</v>
      </c>
      <c r="P32" s="168">
        <v>840</v>
      </c>
      <c r="Q32" s="117">
        <v>44246</v>
      </c>
    </row>
    <row r="33" spans="1:17" ht="17.45" customHeight="1">
      <c r="A33" s="327" t="s">
        <v>136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9"/>
    </row>
    <row r="34" spans="1:17" ht="17.45" customHeight="1">
      <c r="A34" s="302" t="s">
        <v>133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</row>
    <row r="35" spans="1:17" ht="17.45" customHeight="1">
      <c r="A35" s="293" t="s">
        <v>130</v>
      </c>
      <c r="B35" s="294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5"/>
    </row>
    <row r="36" spans="1:17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01"/>
      <c r="O36" s="101"/>
      <c r="P36" s="101"/>
      <c r="Q36" s="101"/>
    </row>
    <row r="37" spans="1:17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1:17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</row>
    <row r="40" spans="1:17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</row>
    <row r="41" spans="1:17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</sheetData>
  <mergeCells count="11">
    <mergeCell ref="A33:Q33"/>
    <mergeCell ref="A34:Q34"/>
    <mergeCell ref="A35:Q35"/>
    <mergeCell ref="A1:Q1"/>
    <mergeCell ref="A2:Q2"/>
    <mergeCell ref="A3:Q3"/>
    <mergeCell ref="N4:Q4"/>
    <mergeCell ref="A4:A5"/>
    <mergeCell ref="B4:E4"/>
    <mergeCell ref="F4:I4"/>
    <mergeCell ref="J4:M4"/>
  </mergeCells>
  <hyperlinks>
    <hyperlink ref="A38" location="index!A1" display="Retour à l'index" xr:uid="{00000000-0004-0000-06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L57"/>
  <sheetViews>
    <sheetView zoomScale="80" zoomScaleNormal="80" zoomScaleSheetLayoutView="59" zoomScalePageLayoutView="70" workbookViewId="0">
      <pane ySplit="4" topLeftCell="A28" activePane="bottomLeft" state="frozen"/>
      <selection pane="bottomLeft" sqref="A1:L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6" width="15.7109375" style="11" customWidth="1"/>
    <col min="7" max="7" width="18.42578125" style="11" customWidth="1"/>
    <col min="8" max="12" width="15.7109375" style="11" customWidth="1"/>
    <col min="13" max="16384" width="11.42578125" style="11"/>
  </cols>
  <sheetData>
    <row r="1" spans="1:12" s="12" customFormat="1" ht="20.45" customHeight="1">
      <c r="A1" s="333" t="s">
        <v>140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2" s="12" customFormat="1" ht="19.899999999999999" customHeight="1">
      <c r="A2" s="324" t="s">
        <v>165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6"/>
    </row>
    <row r="3" spans="1:12" s="12" customFormat="1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8"/>
    </row>
    <row r="4" spans="1:12" ht="56.25" customHeight="1">
      <c r="A4" s="187"/>
      <c r="B4" s="171" t="s">
        <v>21</v>
      </c>
      <c r="C4" s="207" t="s">
        <v>141</v>
      </c>
      <c r="D4" s="208" t="s">
        <v>83</v>
      </c>
      <c r="E4" s="208" t="s">
        <v>142</v>
      </c>
      <c r="F4" s="208" t="s">
        <v>143</v>
      </c>
      <c r="G4" s="208" t="s">
        <v>144</v>
      </c>
      <c r="H4" s="208" t="s">
        <v>145</v>
      </c>
      <c r="I4" s="208" t="s">
        <v>146</v>
      </c>
      <c r="J4" s="208" t="s">
        <v>147</v>
      </c>
      <c r="K4" s="208" t="s">
        <v>35</v>
      </c>
      <c r="L4" s="187" t="s">
        <v>16</v>
      </c>
    </row>
    <row r="5" spans="1:12" ht="15" customHeight="1">
      <c r="A5" s="188" t="s">
        <v>17</v>
      </c>
      <c r="B5" s="189">
        <v>2015</v>
      </c>
      <c r="C5" s="190">
        <v>1763</v>
      </c>
      <c r="D5" s="190">
        <v>44</v>
      </c>
      <c r="E5" s="190">
        <v>17</v>
      </c>
      <c r="F5" s="190">
        <v>513</v>
      </c>
      <c r="G5" s="190">
        <v>193</v>
      </c>
      <c r="H5" s="191">
        <v>1146</v>
      </c>
      <c r="I5" s="192">
        <v>595</v>
      </c>
      <c r="J5" s="192">
        <v>175</v>
      </c>
      <c r="K5" s="193">
        <v>56</v>
      </c>
      <c r="L5" s="193">
        <v>4502</v>
      </c>
    </row>
    <row r="6" spans="1:12" ht="15" customHeight="1">
      <c r="A6" s="194" t="s">
        <v>18</v>
      </c>
      <c r="B6" s="195">
        <v>2015</v>
      </c>
      <c r="C6" s="196">
        <v>15856</v>
      </c>
      <c r="D6" s="196">
        <v>1134</v>
      </c>
      <c r="E6" s="196">
        <v>323</v>
      </c>
      <c r="F6" s="196">
        <v>1637</v>
      </c>
      <c r="G6" s="196">
        <v>2683</v>
      </c>
      <c r="H6" s="197">
        <v>2240</v>
      </c>
      <c r="I6" s="198">
        <v>8056</v>
      </c>
      <c r="J6" s="198">
        <v>450</v>
      </c>
      <c r="K6" s="199">
        <v>170</v>
      </c>
      <c r="L6" s="199">
        <v>32549</v>
      </c>
    </row>
    <row r="7" spans="1:12" ht="15" customHeight="1">
      <c r="A7" s="194" t="s">
        <v>19</v>
      </c>
      <c r="B7" s="195">
        <v>2015</v>
      </c>
      <c r="C7" s="196">
        <v>10436</v>
      </c>
      <c r="D7" s="196">
        <v>473</v>
      </c>
      <c r="E7" s="196">
        <v>172</v>
      </c>
      <c r="F7" s="196">
        <v>1064</v>
      </c>
      <c r="G7" s="196">
        <v>921</v>
      </c>
      <c r="H7" s="197">
        <v>1414</v>
      </c>
      <c r="I7" s="198">
        <v>707</v>
      </c>
      <c r="J7" s="198">
        <v>241</v>
      </c>
      <c r="K7" s="199">
        <v>114</v>
      </c>
      <c r="L7" s="199">
        <v>15542</v>
      </c>
    </row>
    <row r="8" spans="1:12" ht="15" customHeight="1">
      <c r="A8" s="200" t="s">
        <v>20</v>
      </c>
      <c r="B8" s="201">
        <v>2015</v>
      </c>
      <c r="C8" s="202">
        <v>28055</v>
      </c>
      <c r="D8" s="202">
        <v>1651</v>
      </c>
      <c r="E8" s="202">
        <v>512</v>
      </c>
      <c r="F8" s="202">
        <v>3214</v>
      </c>
      <c r="G8" s="202">
        <v>3797</v>
      </c>
      <c r="H8" s="203">
        <v>4800</v>
      </c>
      <c r="I8" s="204">
        <v>9358</v>
      </c>
      <c r="J8" s="204">
        <v>866</v>
      </c>
      <c r="K8" s="205">
        <v>340</v>
      </c>
      <c r="L8" s="205">
        <v>52593</v>
      </c>
    </row>
    <row r="9" spans="1:12" ht="15" customHeight="1">
      <c r="A9" s="188" t="s">
        <v>17</v>
      </c>
      <c r="B9" s="189">
        <v>2016</v>
      </c>
      <c r="C9" s="190">
        <v>1705</v>
      </c>
      <c r="D9" s="190">
        <v>53</v>
      </c>
      <c r="E9" s="190">
        <v>16</v>
      </c>
      <c r="F9" s="190">
        <v>524</v>
      </c>
      <c r="G9" s="190">
        <v>205</v>
      </c>
      <c r="H9" s="191">
        <v>1131</v>
      </c>
      <c r="I9" s="192">
        <v>718</v>
      </c>
      <c r="J9" s="192">
        <v>175</v>
      </c>
      <c r="K9" s="193">
        <v>52</v>
      </c>
      <c r="L9" s="193">
        <v>4579</v>
      </c>
    </row>
    <row r="10" spans="1:12" ht="15" customHeight="1">
      <c r="A10" s="194" t="s">
        <v>18</v>
      </c>
      <c r="B10" s="195">
        <v>2016</v>
      </c>
      <c r="C10" s="196">
        <v>15393</v>
      </c>
      <c r="D10" s="196">
        <v>1033</v>
      </c>
      <c r="E10" s="196">
        <v>326</v>
      </c>
      <c r="F10" s="196">
        <v>1560</v>
      </c>
      <c r="G10" s="196">
        <v>2537</v>
      </c>
      <c r="H10" s="197">
        <v>2286</v>
      </c>
      <c r="I10" s="198">
        <v>8250</v>
      </c>
      <c r="J10" s="198">
        <v>466</v>
      </c>
      <c r="K10" s="199">
        <v>150</v>
      </c>
      <c r="L10" s="199">
        <v>32001</v>
      </c>
    </row>
    <row r="11" spans="1:12" ht="15" customHeight="1">
      <c r="A11" s="194" t="s">
        <v>19</v>
      </c>
      <c r="B11" s="195">
        <v>2016</v>
      </c>
      <c r="C11" s="196">
        <v>10207</v>
      </c>
      <c r="D11" s="196">
        <v>495</v>
      </c>
      <c r="E11" s="196">
        <v>146</v>
      </c>
      <c r="F11" s="196">
        <v>1022</v>
      </c>
      <c r="G11" s="196">
        <v>867</v>
      </c>
      <c r="H11" s="197">
        <v>1459</v>
      </c>
      <c r="I11" s="198">
        <v>707</v>
      </c>
      <c r="J11" s="198">
        <v>293</v>
      </c>
      <c r="K11" s="199">
        <v>152</v>
      </c>
      <c r="L11" s="199">
        <v>15348</v>
      </c>
    </row>
    <row r="12" spans="1:12" ht="15" customHeight="1">
      <c r="A12" s="200" t="s">
        <v>20</v>
      </c>
      <c r="B12" s="201">
        <v>2016</v>
      </c>
      <c r="C12" s="202">
        <v>27305</v>
      </c>
      <c r="D12" s="202">
        <v>1581</v>
      </c>
      <c r="E12" s="202">
        <v>488</v>
      </c>
      <c r="F12" s="202">
        <v>3106</v>
      </c>
      <c r="G12" s="202">
        <v>3609</v>
      </c>
      <c r="H12" s="203">
        <v>4876</v>
      </c>
      <c r="I12" s="204">
        <v>9675</v>
      </c>
      <c r="J12" s="204">
        <v>934</v>
      </c>
      <c r="K12" s="205">
        <v>354</v>
      </c>
      <c r="L12" s="205">
        <v>51928</v>
      </c>
    </row>
    <row r="13" spans="1:12" ht="15" customHeight="1">
      <c r="A13" s="188" t="s">
        <v>17</v>
      </c>
      <c r="B13" s="189">
        <v>2017</v>
      </c>
      <c r="C13" s="190">
        <v>1729</v>
      </c>
      <c r="D13" s="190">
        <v>81</v>
      </c>
      <c r="E13" s="190">
        <v>9</v>
      </c>
      <c r="F13" s="190">
        <v>538</v>
      </c>
      <c r="G13" s="190">
        <v>190</v>
      </c>
      <c r="H13" s="191">
        <v>1130</v>
      </c>
      <c r="I13" s="192">
        <v>726</v>
      </c>
      <c r="J13" s="192">
        <v>147</v>
      </c>
      <c r="K13" s="193">
        <v>52</v>
      </c>
      <c r="L13" s="193">
        <v>4602</v>
      </c>
    </row>
    <row r="14" spans="1:12" ht="15" customHeight="1">
      <c r="A14" s="194" t="s">
        <v>18</v>
      </c>
      <c r="B14" s="195">
        <v>2017</v>
      </c>
      <c r="C14" s="196">
        <v>14107</v>
      </c>
      <c r="D14" s="196">
        <v>1001</v>
      </c>
      <c r="E14" s="196">
        <v>324</v>
      </c>
      <c r="F14" s="196">
        <v>1560</v>
      </c>
      <c r="G14" s="196">
        <v>2203</v>
      </c>
      <c r="H14" s="197">
        <v>2098</v>
      </c>
      <c r="I14" s="198">
        <v>7898</v>
      </c>
      <c r="J14" s="198">
        <v>459</v>
      </c>
      <c r="K14" s="199">
        <v>132</v>
      </c>
      <c r="L14" s="199">
        <v>29782</v>
      </c>
    </row>
    <row r="15" spans="1:12" ht="15" customHeight="1">
      <c r="A15" s="194" t="s">
        <v>19</v>
      </c>
      <c r="B15" s="195">
        <v>2017</v>
      </c>
      <c r="C15" s="196">
        <v>9933</v>
      </c>
      <c r="D15" s="196">
        <v>472</v>
      </c>
      <c r="E15" s="196">
        <v>153</v>
      </c>
      <c r="F15" s="196">
        <v>964</v>
      </c>
      <c r="G15" s="196">
        <v>697</v>
      </c>
      <c r="H15" s="197">
        <v>1445</v>
      </c>
      <c r="I15" s="198">
        <v>700</v>
      </c>
      <c r="J15" s="198">
        <v>194</v>
      </c>
      <c r="K15" s="199">
        <v>139</v>
      </c>
      <c r="L15" s="199">
        <v>14697</v>
      </c>
    </row>
    <row r="16" spans="1:12" ht="15" customHeight="1">
      <c r="A16" s="200" t="s">
        <v>20</v>
      </c>
      <c r="B16" s="201">
        <v>2017</v>
      </c>
      <c r="C16" s="202">
        <v>25769</v>
      </c>
      <c r="D16" s="202">
        <v>1554</v>
      </c>
      <c r="E16" s="202">
        <v>486</v>
      </c>
      <c r="F16" s="202">
        <v>3062</v>
      </c>
      <c r="G16" s="202">
        <v>3090</v>
      </c>
      <c r="H16" s="203">
        <v>4673</v>
      </c>
      <c r="I16" s="204">
        <v>9324</v>
      </c>
      <c r="J16" s="204">
        <v>800</v>
      </c>
      <c r="K16" s="205">
        <v>323</v>
      </c>
      <c r="L16" s="205">
        <v>49081</v>
      </c>
    </row>
    <row r="17" spans="1:12" ht="15" customHeight="1">
      <c r="A17" s="188" t="s">
        <v>17</v>
      </c>
      <c r="B17" s="189">
        <v>2018</v>
      </c>
      <c r="C17" s="190">
        <v>1597</v>
      </c>
      <c r="D17" s="190">
        <v>42</v>
      </c>
      <c r="E17" s="190">
        <v>13</v>
      </c>
      <c r="F17" s="190">
        <v>530</v>
      </c>
      <c r="G17" s="190">
        <v>224</v>
      </c>
      <c r="H17" s="191">
        <v>1075</v>
      </c>
      <c r="I17" s="192">
        <v>829</v>
      </c>
      <c r="J17" s="192">
        <v>171</v>
      </c>
      <c r="K17" s="193">
        <v>50</v>
      </c>
      <c r="L17" s="193">
        <v>4531</v>
      </c>
    </row>
    <row r="18" spans="1:12" ht="15" customHeight="1">
      <c r="A18" s="194" t="s">
        <v>18</v>
      </c>
      <c r="B18" s="195">
        <v>2018</v>
      </c>
      <c r="C18" s="196">
        <v>13499</v>
      </c>
      <c r="D18" s="196">
        <v>1012</v>
      </c>
      <c r="E18" s="196">
        <v>315</v>
      </c>
      <c r="F18" s="196">
        <v>1615</v>
      </c>
      <c r="G18" s="196">
        <v>2302</v>
      </c>
      <c r="H18" s="197">
        <v>2146</v>
      </c>
      <c r="I18" s="198">
        <v>8713</v>
      </c>
      <c r="J18" s="198">
        <v>486</v>
      </c>
      <c r="K18" s="199">
        <v>121</v>
      </c>
      <c r="L18" s="199">
        <v>30209</v>
      </c>
    </row>
    <row r="19" spans="1:12" ht="15" customHeight="1">
      <c r="A19" s="194" t="s">
        <v>19</v>
      </c>
      <c r="B19" s="195">
        <v>2018</v>
      </c>
      <c r="C19" s="196">
        <v>9643</v>
      </c>
      <c r="D19" s="196">
        <v>493</v>
      </c>
      <c r="E19" s="196">
        <v>146</v>
      </c>
      <c r="F19" s="196">
        <v>1062</v>
      </c>
      <c r="G19" s="196">
        <v>685</v>
      </c>
      <c r="H19" s="197">
        <v>1472</v>
      </c>
      <c r="I19" s="198">
        <v>796</v>
      </c>
      <c r="J19" s="198">
        <v>175</v>
      </c>
      <c r="K19" s="199">
        <v>145</v>
      </c>
      <c r="L19" s="199">
        <v>14617</v>
      </c>
    </row>
    <row r="20" spans="1:12" ht="15" customHeight="1">
      <c r="A20" s="200" t="s">
        <v>20</v>
      </c>
      <c r="B20" s="201">
        <v>2018</v>
      </c>
      <c r="C20" s="202">
        <v>24739</v>
      </c>
      <c r="D20" s="202">
        <v>1547</v>
      </c>
      <c r="E20" s="202">
        <v>474</v>
      </c>
      <c r="F20" s="202">
        <v>3207</v>
      </c>
      <c r="G20" s="202">
        <v>3211</v>
      </c>
      <c r="H20" s="203">
        <v>4693</v>
      </c>
      <c r="I20" s="204">
        <v>10338</v>
      </c>
      <c r="J20" s="204">
        <v>832</v>
      </c>
      <c r="K20" s="205">
        <v>316</v>
      </c>
      <c r="L20" s="205">
        <v>49357</v>
      </c>
    </row>
    <row r="21" spans="1:12" ht="15" customHeight="1">
      <c r="A21" s="188" t="s">
        <v>17</v>
      </c>
      <c r="B21" s="189">
        <v>2019</v>
      </c>
      <c r="C21" s="190">
        <v>1485</v>
      </c>
      <c r="D21" s="190">
        <v>49</v>
      </c>
      <c r="E21" s="190">
        <v>15</v>
      </c>
      <c r="F21" s="190">
        <v>496</v>
      </c>
      <c r="G21" s="190">
        <v>217</v>
      </c>
      <c r="H21" s="191">
        <v>1071</v>
      </c>
      <c r="I21" s="192">
        <v>966</v>
      </c>
      <c r="J21" s="192">
        <v>262</v>
      </c>
      <c r="K21" s="193">
        <v>38</v>
      </c>
      <c r="L21" s="193">
        <v>4599</v>
      </c>
    </row>
    <row r="22" spans="1:12" ht="15" customHeight="1">
      <c r="A22" s="194" t="s">
        <v>18</v>
      </c>
      <c r="B22" s="195">
        <v>2019</v>
      </c>
      <c r="C22" s="196">
        <v>12576</v>
      </c>
      <c r="D22" s="196">
        <v>958</v>
      </c>
      <c r="E22" s="196">
        <v>280</v>
      </c>
      <c r="F22" s="196">
        <v>1450</v>
      </c>
      <c r="G22" s="196">
        <v>2268</v>
      </c>
      <c r="H22" s="197">
        <v>2148</v>
      </c>
      <c r="I22" s="198">
        <v>8860</v>
      </c>
      <c r="J22" s="198">
        <v>400</v>
      </c>
      <c r="K22" s="199">
        <v>127</v>
      </c>
      <c r="L22" s="199">
        <v>29067</v>
      </c>
    </row>
    <row r="23" spans="1:12" ht="15" customHeight="1">
      <c r="A23" s="194" t="s">
        <v>19</v>
      </c>
      <c r="B23" s="195">
        <v>2019</v>
      </c>
      <c r="C23" s="196">
        <v>9180</v>
      </c>
      <c r="D23" s="196">
        <v>473</v>
      </c>
      <c r="E23" s="196">
        <v>125</v>
      </c>
      <c r="F23" s="196">
        <v>978</v>
      </c>
      <c r="G23" s="196">
        <v>655</v>
      </c>
      <c r="H23" s="197">
        <v>1515</v>
      </c>
      <c r="I23" s="198">
        <v>875</v>
      </c>
      <c r="J23" s="198">
        <v>229</v>
      </c>
      <c r="K23" s="199">
        <v>136</v>
      </c>
      <c r="L23" s="199">
        <v>14166</v>
      </c>
    </row>
    <row r="24" spans="1:12" ht="15" customHeight="1">
      <c r="A24" s="200" t="s">
        <v>20</v>
      </c>
      <c r="B24" s="201">
        <v>2019</v>
      </c>
      <c r="C24" s="202">
        <v>23241</v>
      </c>
      <c r="D24" s="202">
        <v>1480</v>
      </c>
      <c r="E24" s="202">
        <v>420</v>
      </c>
      <c r="F24" s="202">
        <v>2924</v>
      </c>
      <c r="G24" s="202">
        <v>3140</v>
      </c>
      <c r="H24" s="203">
        <v>4734</v>
      </c>
      <c r="I24" s="204">
        <v>10701</v>
      </c>
      <c r="J24" s="204">
        <v>891</v>
      </c>
      <c r="K24" s="205">
        <v>301</v>
      </c>
      <c r="L24" s="205">
        <v>47832</v>
      </c>
    </row>
    <row r="25" spans="1:12" ht="15" customHeight="1">
      <c r="A25" s="188" t="s">
        <v>17</v>
      </c>
      <c r="B25" s="189">
        <v>2020</v>
      </c>
      <c r="C25" s="190">
        <v>1079</v>
      </c>
      <c r="D25" s="190">
        <v>42</v>
      </c>
      <c r="E25" s="190">
        <v>5</v>
      </c>
      <c r="F25" s="190">
        <v>349</v>
      </c>
      <c r="G25" s="190">
        <v>213</v>
      </c>
      <c r="H25" s="191">
        <v>718</v>
      </c>
      <c r="I25" s="192">
        <v>1116</v>
      </c>
      <c r="J25" s="192">
        <v>157</v>
      </c>
      <c r="K25" s="193">
        <v>48</v>
      </c>
      <c r="L25" s="193">
        <v>3727</v>
      </c>
    </row>
    <row r="26" spans="1:12" ht="15" customHeight="1">
      <c r="A26" s="194" t="s">
        <v>18</v>
      </c>
      <c r="B26" s="195">
        <v>2020</v>
      </c>
      <c r="C26" s="196">
        <v>8605</v>
      </c>
      <c r="D26" s="196">
        <v>760</v>
      </c>
      <c r="E26" s="196">
        <v>247</v>
      </c>
      <c r="F26" s="196">
        <v>1159</v>
      </c>
      <c r="G26" s="196">
        <v>1748</v>
      </c>
      <c r="H26" s="197">
        <v>1544</v>
      </c>
      <c r="I26" s="198">
        <v>8278</v>
      </c>
      <c r="J26" s="198">
        <v>375</v>
      </c>
      <c r="K26" s="199">
        <v>83</v>
      </c>
      <c r="L26" s="199">
        <v>22799</v>
      </c>
    </row>
    <row r="27" spans="1:12" ht="15" customHeight="1">
      <c r="A27" s="194" t="s">
        <v>19</v>
      </c>
      <c r="B27" s="195">
        <v>2020</v>
      </c>
      <c r="C27" s="196">
        <v>6399</v>
      </c>
      <c r="D27" s="196">
        <v>363</v>
      </c>
      <c r="E27" s="196">
        <v>116</v>
      </c>
      <c r="F27" s="196">
        <v>876</v>
      </c>
      <c r="G27" s="196">
        <v>569</v>
      </c>
      <c r="H27" s="197">
        <v>980</v>
      </c>
      <c r="I27" s="198">
        <v>1064</v>
      </c>
      <c r="J27" s="198">
        <v>150</v>
      </c>
      <c r="K27" s="199">
        <v>107</v>
      </c>
      <c r="L27" s="199">
        <v>10624</v>
      </c>
    </row>
    <row r="28" spans="1:12" ht="15" customHeight="1">
      <c r="A28" s="200" t="s">
        <v>20</v>
      </c>
      <c r="B28" s="201">
        <v>2020</v>
      </c>
      <c r="C28" s="202">
        <v>16083</v>
      </c>
      <c r="D28" s="202">
        <v>1165</v>
      </c>
      <c r="E28" s="202">
        <v>368</v>
      </c>
      <c r="F28" s="202">
        <v>2384</v>
      </c>
      <c r="G28" s="202">
        <v>2530</v>
      </c>
      <c r="H28" s="203">
        <v>3242</v>
      </c>
      <c r="I28" s="204">
        <v>10458</v>
      </c>
      <c r="J28" s="204">
        <v>682</v>
      </c>
      <c r="K28" s="205">
        <v>238</v>
      </c>
      <c r="L28" s="205">
        <v>37150</v>
      </c>
    </row>
    <row r="29" spans="1:12" ht="15" customHeight="1">
      <c r="A29" s="188" t="s">
        <v>17</v>
      </c>
      <c r="B29" s="189">
        <v>2021</v>
      </c>
      <c r="C29" s="190">
        <v>1000</v>
      </c>
      <c r="D29" s="190">
        <v>51</v>
      </c>
      <c r="E29" s="190">
        <v>5</v>
      </c>
      <c r="F29" s="190">
        <v>386</v>
      </c>
      <c r="G29" s="190">
        <v>224</v>
      </c>
      <c r="H29" s="191">
        <v>830</v>
      </c>
      <c r="I29" s="192">
        <v>1357</v>
      </c>
      <c r="J29" s="192">
        <v>208</v>
      </c>
      <c r="K29" s="193">
        <v>55</v>
      </c>
      <c r="L29" s="193">
        <v>4116</v>
      </c>
    </row>
    <row r="30" spans="1:12" ht="15" customHeight="1">
      <c r="A30" s="194" t="s">
        <v>18</v>
      </c>
      <c r="B30" s="195">
        <v>2021</v>
      </c>
      <c r="C30" s="196">
        <v>9858</v>
      </c>
      <c r="D30" s="196">
        <v>853</v>
      </c>
      <c r="E30" s="196">
        <v>246</v>
      </c>
      <c r="F30" s="196">
        <v>1150</v>
      </c>
      <c r="G30" s="196">
        <v>2188</v>
      </c>
      <c r="H30" s="197">
        <v>1791</v>
      </c>
      <c r="I30" s="198">
        <v>8979</v>
      </c>
      <c r="J30" s="198">
        <v>635</v>
      </c>
      <c r="K30" s="199">
        <v>117</v>
      </c>
      <c r="L30" s="199">
        <v>25817</v>
      </c>
    </row>
    <row r="31" spans="1:12" ht="15" customHeight="1">
      <c r="A31" s="194" t="s">
        <v>19</v>
      </c>
      <c r="B31" s="195">
        <v>2021</v>
      </c>
      <c r="C31" s="196">
        <v>7927</v>
      </c>
      <c r="D31" s="196">
        <v>427</v>
      </c>
      <c r="E31" s="196">
        <v>101</v>
      </c>
      <c r="F31" s="196">
        <v>913</v>
      </c>
      <c r="G31" s="196">
        <v>753</v>
      </c>
      <c r="H31" s="197">
        <v>1211</v>
      </c>
      <c r="I31" s="198">
        <v>991</v>
      </c>
      <c r="J31" s="198">
        <v>264</v>
      </c>
      <c r="K31" s="199">
        <v>120</v>
      </c>
      <c r="L31" s="199">
        <v>12707</v>
      </c>
    </row>
    <row r="32" spans="1:12" ht="15" customHeight="1">
      <c r="A32" s="200" t="s">
        <v>20</v>
      </c>
      <c r="B32" s="201">
        <v>2021</v>
      </c>
      <c r="C32" s="202">
        <v>18785</v>
      </c>
      <c r="D32" s="202">
        <v>1331</v>
      </c>
      <c r="E32" s="202">
        <v>352</v>
      </c>
      <c r="F32" s="202">
        <v>2449</v>
      </c>
      <c r="G32" s="202">
        <v>3165</v>
      </c>
      <c r="H32" s="203">
        <v>3832</v>
      </c>
      <c r="I32" s="204">
        <v>11327</v>
      </c>
      <c r="J32" s="204">
        <v>1107</v>
      </c>
      <c r="K32" s="205">
        <v>292</v>
      </c>
      <c r="L32" s="205">
        <v>42640</v>
      </c>
    </row>
    <row r="33" spans="1:12" ht="15" customHeight="1">
      <c r="A33" s="188" t="s">
        <v>17</v>
      </c>
      <c r="B33" s="189">
        <v>2022</v>
      </c>
      <c r="C33" s="190">
        <v>1133</v>
      </c>
      <c r="D33" s="190">
        <v>45</v>
      </c>
      <c r="E33" s="190">
        <v>8</v>
      </c>
      <c r="F33" s="190">
        <v>457</v>
      </c>
      <c r="G33" s="190">
        <v>247</v>
      </c>
      <c r="H33" s="191">
        <v>929</v>
      </c>
      <c r="I33" s="192">
        <v>1100</v>
      </c>
      <c r="J33" s="192">
        <v>243</v>
      </c>
      <c r="K33" s="193">
        <v>711</v>
      </c>
      <c r="L33" s="193">
        <v>4873</v>
      </c>
    </row>
    <row r="34" spans="1:12" ht="15" customHeight="1">
      <c r="A34" s="194" t="s">
        <v>18</v>
      </c>
      <c r="B34" s="195">
        <v>2022</v>
      </c>
      <c r="C34" s="196">
        <v>10325</v>
      </c>
      <c r="D34" s="196">
        <v>896</v>
      </c>
      <c r="E34" s="196">
        <v>216</v>
      </c>
      <c r="F34" s="196">
        <v>1314</v>
      </c>
      <c r="G34" s="196">
        <v>2392</v>
      </c>
      <c r="H34" s="197">
        <v>1856</v>
      </c>
      <c r="I34" s="198">
        <v>10118</v>
      </c>
      <c r="J34" s="198">
        <v>495</v>
      </c>
      <c r="K34" s="199">
        <v>770</v>
      </c>
      <c r="L34" s="199">
        <v>28382</v>
      </c>
    </row>
    <row r="35" spans="1:12" ht="15" customHeight="1">
      <c r="A35" s="194" t="s">
        <v>19</v>
      </c>
      <c r="B35" s="195">
        <v>2022</v>
      </c>
      <c r="C35" s="196">
        <v>7622</v>
      </c>
      <c r="D35" s="196">
        <v>429</v>
      </c>
      <c r="E35" s="196">
        <v>102</v>
      </c>
      <c r="F35" s="196">
        <v>993</v>
      </c>
      <c r="G35" s="196">
        <v>696</v>
      </c>
      <c r="H35" s="197">
        <v>1398</v>
      </c>
      <c r="I35" s="198">
        <v>1062</v>
      </c>
      <c r="J35" s="198">
        <v>285</v>
      </c>
      <c r="K35" s="199">
        <v>264</v>
      </c>
      <c r="L35" s="199">
        <v>12851</v>
      </c>
    </row>
    <row r="36" spans="1:12" ht="15" customHeight="1">
      <c r="A36" s="200" t="s">
        <v>20</v>
      </c>
      <c r="B36" s="201">
        <v>2022</v>
      </c>
      <c r="C36" s="202">
        <v>19080</v>
      </c>
      <c r="D36" s="202">
        <v>1370</v>
      </c>
      <c r="E36" s="202">
        <v>326</v>
      </c>
      <c r="F36" s="202">
        <v>2764</v>
      </c>
      <c r="G36" s="202">
        <v>3335</v>
      </c>
      <c r="H36" s="203">
        <v>4183</v>
      </c>
      <c r="I36" s="204">
        <v>12280</v>
      </c>
      <c r="J36" s="204">
        <v>1023</v>
      </c>
      <c r="K36" s="205">
        <v>1745</v>
      </c>
      <c r="L36" s="205">
        <v>46106</v>
      </c>
    </row>
    <row r="37" spans="1:12" ht="15" customHeight="1">
      <c r="A37" s="188" t="s">
        <v>17</v>
      </c>
      <c r="B37" s="189">
        <v>2023</v>
      </c>
      <c r="C37" s="190">
        <v>1087</v>
      </c>
      <c r="D37" s="190">
        <v>53</v>
      </c>
      <c r="E37" s="190">
        <v>4</v>
      </c>
      <c r="F37" s="190">
        <v>418</v>
      </c>
      <c r="G37" s="190">
        <v>185</v>
      </c>
      <c r="H37" s="191">
        <v>906</v>
      </c>
      <c r="I37" s="192">
        <v>1021</v>
      </c>
      <c r="J37" s="192">
        <v>187</v>
      </c>
      <c r="K37" s="193">
        <v>526</v>
      </c>
      <c r="L37" s="193">
        <v>4387</v>
      </c>
    </row>
    <row r="38" spans="1:12" ht="15" customHeight="1">
      <c r="A38" s="194" t="s">
        <v>18</v>
      </c>
      <c r="B38" s="195">
        <v>2023</v>
      </c>
      <c r="C38" s="196">
        <v>10205</v>
      </c>
      <c r="D38" s="196">
        <v>850</v>
      </c>
      <c r="E38" s="196">
        <v>216</v>
      </c>
      <c r="F38" s="196">
        <v>1235</v>
      </c>
      <c r="G38" s="196">
        <v>2453</v>
      </c>
      <c r="H38" s="197">
        <v>1972</v>
      </c>
      <c r="I38" s="198">
        <v>9576</v>
      </c>
      <c r="J38" s="198">
        <v>547</v>
      </c>
      <c r="K38" s="199">
        <v>801</v>
      </c>
      <c r="L38" s="199">
        <v>27855</v>
      </c>
    </row>
    <row r="39" spans="1:12" ht="15" customHeight="1">
      <c r="A39" s="194" t="s">
        <v>19</v>
      </c>
      <c r="B39" s="195">
        <v>2023</v>
      </c>
      <c r="C39" s="196">
        <v>7771</v>
      </c>
      <c r="D39" s="196">
        <v>425</v>
      </c>
      <c r="E39" s="196">
        <v>111</v>
      </c>
      <c r="F39" s="196">
        <v>962</v>
      </c>
      <c r="G39" s="196">
        <v>681</v>
      </c>
      <c r="H39" s="197">
        <v>1364</v>
      </c>
      <c r="I39" s="198">
        <v>1013</v>
      </c>
      <c r="J39" s="198">
        <v>218</v>
      </c>
      <c r="K39" s="199">
        <v>474</v>
      </c>
      <c r="L39" s="199">
        <v>13019</v>
      </c>
    </row>
    <row r="40" spans="1:12" ht="15" customHeight="1">
      <c r="A40" s="200" t="s">
        <v>20</v>
      </c>
      <c r="B40" s="201">
        <v>2023</v>
      </c>
      <c r="C40" s="202">
        <v>19063</v>
      </c>
      <c r="D40" s="202">
        <v>1328</v>
      </c>
      <c r="E40" s="202">
        <v>331</v>
      </c>
      <c r="F40" s="202">
        <v>2615</v>
      </c>
      <c r="G40" s="202">
        <v>3319</v>
      </c>
      <c r="H40" s="203">
        <v>4242</v>
      </c>
      <c r="I40" s="204">
        <v>11610</v>
      </c>
      <c r="J40" s="204">
        <v>952</v>
      </c>
      <c r="K40" s="205">
        <v>1801</v>
      </c>
      <c r="L40" s="205">
        <v>45261</v>
      </c>
    </row>
    <row r="41" spans="1:12" ht="15" customHeight="1">
      <c r="A41" s="188" t="s">
        <v>17</v>
      </c>
      <c r="B41" s="189">
        <v>2024</v>
      </c>
      <c r="C41" s="190">
        <v>941</v>
      </c>
      <c r="D41" s="190">
        <v>45</v>
      </c>
      <c r="E41" s="190">
        <v>12</v>
      </c>
      <c r="F41" s="190">
        <v>436</v>
      </c>
      <c r="G41" s="190">
        <v>212</v>
      </c>
      <c r="H41" s="191">
        <v>865</v>
      </c>
      <c r="I41" s="192">
        <v>955</v>
      </c>
      <c r="J41" s="192">
        <v>288</v>
      </c>
      <c r="K41" s="193">
        <v>558</v>
      </c>
      <c r="L41" s="193">
        <v>4312</v>
      </c>
    </row>
    <row r="42" spans="1:12" ht="15" customHeight="1">
      <c r="A42" s="194" t="s">
        <v>18</v>
      </c>
      <c r="B42" s="195">
        <v>2024</v>
      </c>
      <c r="C42" s="196">
        <v>9712</v>
      </c>
      <c r="D42" s="196">
        <v>811</v>
      </c>
      <c r="E42" s="196">
        <v>212</v>
      </c>
      <c r="F42" s="196">
        <v>1249</v>
      </c>
      <c r="G42" s="196">
        <v>2297</v>
      </c>
      <c r="H42" s="197">
        <v>1963</v>
      </c>
      <c r="I42" s="198">
        <v>9373</v>
      </c>
      <c r="J42" s="198">
        <v>533</v>
      </c>
      <c r="K42" s="199">
        <v>906</v>
      </c>
      <c r="L42" s="199">
        <v>27056</v>
      </c>
    </row>
    <row r="43" spans="1:12" ht="15" customHeight="1">
      <c r="A43" s="194" t="s">
        <v>19</v>
      </c>
      <c r="B43" s="195">
        <v>2024</v>
      </c>
      <c r="C43" s="196">
        <v>7751</v>
      </c>
      <c r="D43" s="196">
        <v>438</v>
      </c>
      <c r="E43" s="196">
        <v>96</v>
      </c>
      <c r="F43" s="196">
        <v>886</v>
      </c>
      <c r="G43" s="196">
        <v>699</v>
      </c>
      <c r="H43" s="197">
        <v>1229</v>
      </c>
      <c r="I43" s="198">
        <v>905</v>
      </c>
      <c r="J43" s="198">
        <v>252</v>
      </c>
      <c r="K43" s="199">
        <v>622</v>
      </c>
      <c r="L43" s="199">
        <v>12878</v>
      </c>
    </row>
    <row r="44" spans="1:12" ht="15" customHeight="1">
      <c r="A44" s="200" t="s">
        <v>20</v>
      </c>
      <c r="B44" s="201">
        <v>2024</v>
      </c>
      <c r="C44" s="202">
        <v>18404</v>
      </c>
      <c r="D44" s="202">
        <v>1294</v>
      </c>
      <c r="E44" s="202">
        <v>320</v>
      </c>
      <c r="F44" s="202">
        <v>2571</v>
      </c>
      <c r="G44" s="202">
        <v>3208</v>
      </c>
      <c r="H44" s="203">
        <v>4057</v>
      </c>
      <c r="I44" s="204">
        <v>11233</v>
      </c>
      <c r="J44" s="204">
        <v>1073</v>
      </c>
      <c r="K44" s="205">
        <v>2086</v>
      </c>
      <c r="L44" s="205">
        <v>44246</v>
      </c>
    </row>
    <row r="45" spans="1:12" s="12" customFormat="1" ht="17.45" customHeight="1">
      <c r="A45" s="327" t="s">
        <v>136</v>
      </c>
      <c r="B45" s="328"/>
      <c r="C45" s="328"/>
      <c r="D45" s="328"/>
      <c r="E45" s="328"/>
      <c r="F45" s="328"/>
      <c r="G45" s="328"/>
      <c r="H45" s="328"/>
      <c r="I45" s="328"/>
      <c r="J45" s="328"/>
      <c r="K45" s="328"/>
      <c r="L45" s="329"/>
    </row>
    <row r="46" spans="1:12" s="12" customFormat="1" ht="17.45" customHeight="1">
      <c r="A46" s="302" t="s">
        <v>129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4"/>
    </row>
    <row r="47" spans="1:12" s="12" customFormat="1" ht="17.45" customHeight="1">
      <c r="A47" s="293" t="s">
        <v>130</v>
      </c>
      <c r="B47" s="294"/>
      <c r="C47" s="294"/>
      <c r="D47" s="294"/>
      <c r="E47" s="294"/>
      <c r="F47" s="294"/>
      <c r="G47" s="294"/>
      <c r="H47" s="294"/>
      <c r="I47" s="294"/>
      <c r="J47" s="294"/>
      <c r="K47" s="294"/>
      <c r="L47" s="295"/>
    </row>
    <row r="48" spans="1:12">
      <c r="A48" s="105"/>
      <c r="B48" s="206"/>
      <c r="C48" s="105"/>
      <c r="D48" s="105"/>
      <c r="E48" s="105"/>
      <c r="F48" s="105"/>
      <c r="G48" s="105"/>
      <c r="H48" s="105"/>
      <c r="I48" s="105"/>
      <c r="J48" s="105"/>
      <c r="K48" s="105"/>
      <c r="L48" s="105"/>
    </row>
    <row r="49" spans="1:12" s="14" customFormat="1" ht="12.75" customHeight="1">
      <c r="A49" s="334" t="s">
        <v>90</v>
      </c>
      <c r="B49" s="334"/>
      <c r="C49" s="334"/>
      <c r="D49" s="334"/>
      <c r="E49" s="334"/>
      <c r="F49" s="334"/>
      <c r="G49" s="334"/>
      <c r="H49" s="102"/>
      <c r="I49" s="102"/>
      <c r="J49" s="102"/>
      <c r="K49" s="102"/>
      <c r="L49" s="102"/>
    </row>
    <row r="50" spans="1:12" s="15" customFormat="1">
      <c r="A50" s="334" t="s">
        <v>86</v>
      </c>
      <c r="B50" s="334"/>
      <c r="C50" s="334"/>
      <c r="D50" s="334"/>
      <c r="E50" s="334"/>
      <c r="F50" s="334"/>
      <c r="G50" s="334"/>
      <c r="H50" s="334"/>
      <c r="I50" s="334"/>
      <c r="J50" s="334"/>
      <c r="K50" s="56"/>
      <c r="L50" s="56"/>
    </row>
    <row r="51" spans="1:12" s="14" customFormat="1" ht="12.75" customHeight="1">
      <c r="A51" s="334" t="s">
        <v>87</v>
      </c>
      <c r="B51" s="334"/>
      <c r="C51" s="334"/>
      <c r="D51" s="334"/>
      <c r="E51" s="334"/>
      <c r="F51" s="334"/>
      <c r="G51" s="334"/>
      <c r="H51" s="334"/>
      <c r="I51" s="334"/>
      <c r="J51" s="334"/>
      <c r="K51" s="102"/>
      <c r="L51" s="102"/>
    </row>
    <row r="52" spans="1:12" s="15" customFormat="1">
      <c r="A52" s="334" t="s">
        <v>81</v>
      </c>
      <c r="B52" s="334"/>
      <c r="C52" s="334"/>
      <c r="D52" s="334"/>
      <c r="E52" s="334"/>
      <c r="F52" s="334"/>
      <c r="G52" s="334"/>
      <c r="H52" s="334"/>
      <c r="I52" s="334"/>
      <c r="J52" s="334"/>
      <c r="K52" s="56"/>
      <c r="L52" s="56"/>
    </row>
    <row r="53" spans="1:12" s="14" customFormat="1" ht="12.75" customHeight="1">
      <c r="A53" s="334" t="s">
        <v>82</v>
      </c>
      <c r="B53" s="334"/>
      <c r="C53" s="334"/>
      <c r="D53" s="334"/>
      <c r="E53" s="334"/>
      <c r="F53" s="334"/>
      <c r="G53" s="334"/>
      <c r="H53" s="334"/>
      <c r="I53" s="334"/>
      <c r="J53" s="334"/>
      <c r="K53" s="102"/>
      <c r="L53" s="102"/>
    </row>
    <row r="54" spans="1:12" s="15" customFormat="1">
      <c r="A54" s="334" t="s">
        <v>84</v>
      </c>
      <c r="B54" s="334"/>
      <c r="C54" s="334"/>
      <c r="D54" s="334"/>
      <c r="E54" s="334"/>
      <c r="F54" s="334"/>
      <c r="G54" s="334"/>
      <c r="H54" s="334"/>
      <c r="I54" s="334"/>
      <c r="J54" s="334"/>
      <c r="K54" s="56"/>
      <c r="L54" s="56"/>
    </row>
    <row r="55" spans="1:12" s="14" customFormat="1" ht="12.75" customHeight="1">
      <c r="A55" s="334" t="s">
        <v>85</v>
      </c>
      <c r="B55" s="334"/>
      <c r="C55" s="334"/>
      <c r="D55" s="334"/>
      <c r="E55" s="334"/>
      <c r="F55" s="334"/>
      <c r="G55" s="334"/>
      <c r="H55" s="334"/>
      <c r="I55" s="334"/>
      <c r="J55" s="334"/>
      <c r="K55" s="102"/>
      <c r="L55" s="102"/>
    </row>
    <row r="56" spans="1:12" s="15" customFormat="1" ht="1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</row>
    <row r="57" spans="1:12" s="14" customFormat="1">
      <c r="A57" s="57" t="s">
        <v>2</v>
      </c>
      <c r="B57" s="58"/>
      <c r="C57" s="58"/>
      <c r="D57" s="58"/>
      <c r="E57" s="103"/>
      <c r="F57" s="103"/>
      <c r="G57" s="103"/>
      <c r="H57" s="103"/>
      <c r="I57" s="103"/>
      <c r="J57" s="103"/>
      <c r="K57" s="103"/>
      <c r="L57" s="103"/>
    </row>
  </sheetData>
  <mergeCells count="19">
    <mergeCell ref="A55:G55"/>
    <mergeCell ref="H55:J55"/>
    <mergeCell ref="A51:G51"/>
    <mergeCell ref="H51:J51"/>
    <mergeCell ref="A52:G52"/>
    <mergeCell ref="H52:J52"/>
    <mergeCell ref="A53:G53"/>
    <mergeCell ref="H53:J53"/>
    <mergeCell ref="A47:L47"/>
    <mergeCell ref="A49:G49"/>
    <mergeCell ref="A50:G50"/>
    <mergeCell ref="H50:J50"/>
    <mergeCell ref="A54:G54"/>
    <mergeCell ref="H54:J54"/>
    <mergeCell ref="A1:L1"/>
    <mergeCell ref="A3:L3"/>
    <mergeCell ref="A2:L2"/>
    <mergeCell ref="A45:L45"/>
    <mergeCell ref="A46:L46"/>
  </mergeCells>
  <hyperlinks>
    <hyperlink ref="A57" location="index!A1" display="Retour à l'index" xr:uid="{00000000-0004-0000-07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24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AG60"/>
  <sheetViews>
    <sheetView zoomScale="80" zoomScaleNormal="80" zoomScaleSheetLayoutView="59" zoomScalePageLayoutView="70" workbookViewId="0">
      <pane xSplit="2" ySplit="5" topLeftCell="C32" activePane="bottomRight" state="frozen"/>
      <selection pane="topRight" activeCell="C1" sqref="C1"/>
      <selection pane="bottomLeft" activeCell="A4" sqref="A4"/>
      <selection pane="bottomRight" sqref="A1:AF1"/>
    </sheetView>
  </sheetViews>
  <sheetFormatPr baseColWidth="10" defaultColWidth="11.42578125" defaultRowHeight="12.75"/>
  <cols>
    <col min="1" max="1" width="29.85546875" style="11" customWidth="1"/>
    <col min="2" max="2" width="8.28515625" style="16" customWidth="1"/>
    <col min="3" max="29" width="8.85546875" style="11" customWidth="1"/>
    <col min="30" max="32" width="10.28515625" style="11" customWidth="1"/>
    <col min="33" max="16384" width="11.42578125" style="11"/>
  </cols>
  <sheetData>
    <row r="1" spans="1:33" s="12" customFormat="1" ht="20.45" customHeight="1">
      <c r="A1" s="307" t="s">
        <v>149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9"/>
    </row>
    <row r="2" spans="1:33" s="12" customFormat="1" ht="19.899999999999999" customHeight="1">
      <c r="A2" s="324" t="s">
        <v>148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6"/>
    </row>
    <row r="3" spans="1:33" s="12" customFormat="1" ht="20.45" customHeight="1">
      <c r="A3" s="316" t="s">
        <v>169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8"/>
    </row>
    <row r="4" spans="1:33" ht="39.950000000000003" customHeight="1">
      <c r="A4" s="306"/>
      <c r="B4" s="332" t="s">
        <v>21</v>
      </c>
      <c r="C4" s="339" t="s">
        <v>150</v>
      </c>
      <c r="D4" s="339"/>
      <c r="E4" s="339"/>
      <c r="F4" s="340" t="s">
        <v>83</v>
      </c>
      <c r="G4" s="340"/>
      <c r="H4" s="340"/>
      <c r="I4" s="340" t="s">
        <v>151</v>
      </c>
      <c r="J4" s="340"/>
      <c r="K4" s="340"/>
      <c r="L4" s="340" t="s">
        <v>143</v>
      </c>
      <c r="M4" s="340"/>
      <c r="N4" s="340"/>
      <c r="O4" s="340" t="s">
        <v>144</v>
      </c>
      <c r="P4" s="340"/>
      <c r="Q4" s="340"/>
      <c r="R4" s="335" t="s">
        <v>145</v>
      </c>
      <c r="S4" s="336"/>
      <c r="T4" s="337"/>
      <c r="U4" s="335" t="s">
        <v>146</v>
      </c>
      <c r="V4" s="336"/>
      <c r="W4" s="336"/>
      <c r="X4" s="335" t="s">
        <v>147</v>
      </c>
      <c r="Y4" s="336"/>
      <c r="Z4" s="336"/>
      <c r="AA4" s="335" t="s">
        <v>35</v>
      </c>
      <c r="AB4" s="336"/>
      <c r="AC4" s="337"/>
      <c r="AD4" s="335" t="s">
        <v>16</v>
      </c>
      <c r="AE4" s="336"/>
      <c r="AF4" s="337"/>
      <c r="AG4" s="13"/>
    </row>
    <row r="5" spans="1:33" ht="27" customHeight="1">
      <c r="A5" s="306"/>
      <c r="B5" s="338"/>
      <c r="C5" s="209" t="s">
        <v>34</v>
      </c>
      <c r="D5" s="210" t="s">
        <v>33</v>
      </c>
      <c r="E5" s="211" t="s">
        <v>41</v>
      </c>
      <c r="F5" s="209" t="s">
        <v>34</v>
      </c>
      <c r="G5" s="210" t="s">
        <v>33</v>
      </c>
      <c r="H5" s="211" t="s">
        <v>41</v>
      </c>
      <c r="I5" s="209" t="s">
        <v>34</v>
      </c>
      <c r="J5" s="210" t="s">
        <v>33</v>
      </c>
      <c r="K5" s="211" t="s">
        <v>41</v>
      </c>
      <c r="L5" s="209" t="s">
        <v>34</v>
      </c>
      <c r="M5" s="210" t="s">
        <v>33</v>
      </c>
      <c r="N5" s="211" t="s">
        <v>41</v>
      </c>
      <c r="O5" s="209" t="s">
        <v>34</v>
      </c>
      <c r="P5" s="210" t="s">
        <v>33</v>
      </c>
      <c r="Q5" s="211" t="s">
        <v>41</v>
      </c>
      <c r="R5" s="212" t="s">
        <v>34</v>
      </c>
      <c r="S5" s="213" t="s">
        <v>33</v>
      </c>
      <c r="T5" s="211" t="s">
        <v>41</v>
      </c>
      <c r="U5" s="212" t="s">
        <v>34</v>
      </c>
      <c r="V5" s="213" t="s">
        <v>33</v>
      </c>
      <c r="W5" s="211" t="s">
        <v>41</v>
      </c>
      <c r="X5" s="212" t="s">
        <v>34</v>
      </c>
      <c r="Y5" s="213" t="s">
        <v>33</v>
      </c>
      <c r="Z5" s="211" t="s">
        <v>41</v>
      </c>
      <c r="AA5" s="212" t="s">
        <v>34</v>
      </c>
      <c r="AB5" s="213" t="s">
        <v>33</v>
      </c>
      <c r="AC5" s="211" t="s">
        <v>41</v>
      </c>
      <c r="AD5" s="209" t="s">
        <v>34</v>
      </c>
      <c r="AE5" s="210" t="s">
        <v>33</v>
      </c>
      <c r="AF5" s="211" t="s">
        <v>41</v>
      </c>
      <c r="AG5" s="13"/>
    </row>
    <row r="6" spans="1:33" ht="15" customHeight="1">
      <c r="A6" s="188" t="s">
        <v>17</v>
      </c>
      <c r="B6" s="189">
        <v>2015</v>
      </c>
      <c r="C6" s="190">
        <v>952</v>
      </c>
      <c r="D6" s="214">
        <v>791</v>
      </c>
      <c r="E6" s="193">
        <v>20</v>
      </c>
      <c r="F6" s="190">
        <v>36</v>
      </c>
      <c r="G6" s="214">
        <v>6</v>
      </c>
      <c r="H6" s="193">
        <v>2</v>
      </c>
      <c r="I6" s="190">
        <v>16</v>
      </c>
      <c r="J6" s="214">
        <v>1</v>
      </c>
      <c r="K6" s="214">
        <v>0</v>
      </c>
      <c r="L6" s="190">
        <v>460</v>
      </c>
      <c r="M6" s="214">
        <v>45</v>
      </c>
      <c r="N6" s="193">
        <v>8</v>
      </c>
      <c r="O6" s="190">
        <v>154</v>
      </c>
      <c r="P6" s="214">
        <v>35</v>
      </c>
      <c r="Q6" s="193">
        <v>4</v>
      </c>
      <c r="R6" s="190">
        <v>558</v>
      </c>
      <c r="S6" s="214">
        <v>563</v>
      </c>
      <c r="T6" s="193">
        <v>25</v>
      </c>
      <c r="U6" s="190">
        <v>423</v>
      </c>
      <c r="V6" s="214">
        <v>161</v>
      </c>
      <c r="W6" s="193">
        <v>11</v>
      </c>
      <c r="X6" s="190">
        <v>76</v>
      </c>
      <c r="Y6" s="214">
        <v>96</v>
      </c>
      <c r="Z6" s="193">
        <v>3</v>
      </c>
      <c r="AA6" s="190">
        <v>21</v>
      </c>
      <c r="AB6" s="214">
        <v>33</v>
      </c>
      <c r="AC6" s="193">
        <v>2</v>
      </c>
      <c r="AD6" s="190">
        <v>2696</v>
      </c>
      <c r="AE6" s="214">
        <v>1731</v>
      </c>
      <c r="AF6" s="193">
        <v>75</v>
      </c>
    </row>
    <row r="7" spans="1:33" ht="15" customHeight="1">
      <c r="A7" s="216" t="s">
        <v>18</v>
      </c>
      <c r="B7" s="195">
        <v>2015</v>
      </c>
      <c r="C7" s="196">
        <v>7628</v>
      </c>
      <c r="D7" s="217">
        <v>8145</v>
      </c>
      <c r="E7" s="199">
        <v>83</v>
      </c>
      <c r="F7" s="196">
        <v>916</v>
      </c>
      <c r="G7" s="217">
        <v>208</v>
      </c>
      <c r="H7" s="199">
        <v>10</v>
      </c>
      <c r="I7" s="196">
        <v>302</v>
      </c>
      <c r="J7" s="217">
        <v>10</v>
      </c>
      <c r="K7" s="217">
        <v>11</v>
      </c>
      <c r="L7" s="196">
        <v>1428</v>
      </c>
      <c r="M7" s="217">
        <v>200</v>
      </c>
      <c r="N7" s="199">
        <v>9</v>
      </c>
      <c r="O7" s="196">
        <v>1737</v>
      </c>
      <c r="P7" s="217">
        <v>936</v>
      </c>
      <c r="Q7" s="199">
        <v>10</v>
      </c>
      <c r="R7" s="196">
        <v>1071</v>
      </c>
      <c r="S7" s="217">
        <v>1154</v>
      </c>
      <c r="T7" s="199">
        <v>15</v>
      </c>
      <c r="U7" s="196">
        <v>4759</v>
      </c>
      <c r="V7" s="217">
        <v>3247</v>
      </c>
      <c r="W7" s="199">
        <v>50</v>
      </c>
      <c r="X7" s="196">
        <v>236</v>
      </c>
      <c r="Y7" s="217">
        <v>210</v>
      </c>
      <c r="Z7" s="199">
        <v>4</v>
      </c>
      <c r="AA7" s="196">
        <v>73</v>
      </c>
      <c r="AB7" s="217">
        <v>81</v>
      </c>
      <c r="AC7" s="199">
        <v>16</v>
      </c>
      <c r="AD7" s="196">
        <v>18150</v>
      </c>
      <c r="AE7" s="217">
        <v>14191</v>
      </c>
      <c r="AF7" s="199">
        <v>208</v>
      </c>
    </row>
    <row r="8" spans="1:33" ht="15" customHeight="1">
      <c r="A8" s="216" t="s">
        <v>19</v>
      </c>
      <c r="B8" s="195">
        <v>2015</v>
      </c>
      <c r="C8" s="196">
        <v>5283</v>
      </c>
      <c r="D8" s="217">
        <v>5055</v>
      </c>
      <c r="E8" s="199">
        <v>98</v>
      </c>
      <c r="F8" s="196">
        <v>374</v>
      </c>
      <c r="G8" s="217">
        <v>93</v>
      </c>
      <c r="H8" s="199">
        <v>6</v>
      </c>
      <c r="I8" s="196">
        <v>165</v>
      </c>
      <c r="J8" s="217">
        <v>5</v>
      </c>
      <c r="K8" s="217">
        <v>2</v>
      </c>
      <c r="L8" s="196">
        <v>929</v>
      </c>
      <c r="M8" s="217">
        <v>116</v>
      </c>
      <c r="N8" s="199">
        <v>19</v>
      </c>
      <c r="O8" s="196">
        <v>679</v>
      </c>
      <c r="P8" s="217">
        <v>231</v>
      </c>
      <c r="Q8" s="199">
        <v>11</v>
      </c>
      <c r="R8" s="196">
        <v>663</v>
      </c>
      <c r="S8" s="217">
        <v>735</v>
      </c>
      <c r="T8" s="199">
        <v>16</v>
      </c>
      <c r="U8" s="196">
        <v>579</v>
      </c>
      <c r="V8" s="217">
        <v>116</v>
      </c>
      <c r="W8" s="199">
        <v>12</v>
      </c>
      <c r="X8" s="196">
        <v>114</v>
      </c>
      <c r="Y8" s="217">
        <v>123</v>
      </c>
      <c r="Z8" s="199">
        <v>4</v>
      </c>
      <c r="AA8" s="196">
        <v>54</v>
      </c>
      <c r="AB8" s="217">
        <v>50</v>
      </c>
      <c r="AC8" s="199">
        <v>10</v>
      </c>
      <c r="AD8" s="196">
        <v>8840</v>
      </c>
      <c r="AE8" s="217">
        <v>6524</v>
      </c>
      <c r="AF8" s="199">
        <v>178</v>
      </c>
    </row>
    <row r="9" spans="1:33" ht="15" customHeight="1">
      <c r="A9" s="200" t="s">
        <v>20</v>
      </c>
      <c r="B9" s="201">
        <v>2015</v>
      </c>
      <c r="C9" s="202">
        <v>13863</v>
      </c>
      <c r="D9" s="218">
        <v>13991</v>
      </c>
      <c r="E9" s="205">
        <v>201</v>
      </c>
      <c r="F9" s="202">
        <v>1326</v>
      </c>
      <c r="G9" s="218">
        <v>307</v>
      </c>
      <c r="H9" s="205">
        <v>18</v>
      </c>
      <c r="I9" s="202">
        <v>483</v>
      </c>
      <c r="J9" s="218">
        <v>16</v>
      </c>
      <c r="K9" s="218">
        <v>13</v>
      </c>
      <c r="L9" s="202">
        <v>2817</v>
      </c>
      <c r="M9" s="218">
        <v>361</v>
      </c>
      <c r="N9" s="205">
        <v>36</v>
      </c>
      <c r="O9" s="202">
        <v>2570</v>
      </c>
      <c r="P9" s="218">
        <v>1202</v>
      </c>
      <c r="Q9" s="205">
        <v>25</v>
      </c>
      <c r="R9" s="202">
        <v>2292</v>
      </c>
      <c r="S9" s="218">
        <v>2452</v>
      </c>
      <c r="T9" s="205">
        <v>56</v>
      </c>
      <c r="U9" s="202">
        <v>5761</v>
      </c>
      <c r="V9" s="218">
        <v>3524</v>
      </c>
      <c r="W9" s="205">
        <v>73</v>
      </c>
      <c r="X9" s="202">
        <v>426</v>
      </c>
      <c r="Y9" s="218">
        <v>429</v>
      </c>
      <c r="Z9" s="205">
        <v>11</v>
      </c>
      <c r="AA9" s="202">
        <v>148</v>
      </c>
      <c r="AB9" s="218">
        <v>164</v>
      </c>
      <c r="AC9" s="205">
        <v>28</v>
      </c>
      <c r="AD9" s="202">
        <v>29686</v>
      </c>
      <c r="AE9" s="218">
        <v>22446</v>
      </c>
      <c r="AF9" s="205">
        <v>461</v>
      </c>
    </row>
    <row r="10" spans="1:33" ht="15" customHeight="1">
      <c r="A10" s="188" t="s">
        <v>17</v>
      </c>
      <c r="B10" s="189">
        <v>2016</v>
      </c>
      <c r="C10" s="190">
        <v>918</v>
      </c>
      <c r="D10" s="214">
        <v>765</v>
      </c>
      <c r="E10" s="193">
        <v>22</v>
      </c>
      <c r="F10" s="190">
        <v>44</v>
      </c>
      <c r="G10" s="214">
        <v>9</v>
      </c>
      <c r="H10" s="193">
        <v>0</v>
      </c>
      <c r="I10" s="190">
        <v>16</v>
      </c>
      <c r="J10" s="214">
        <v>0</v>
      </c>
      <c r="K10" s="214">
        <v>0</v>
      </c>
      <c r="L10" s="190">
        <v>470</v>
      </c>
      <c r="M10" s="214">
        <v>48</v>
      </c>
      <c r="N10" s="193">
        <v>6</v>
      </c>
      <c r="O10" s="190">
        <v>163</v>
      </c>
      <c r="P10" s="214">
        <v>37</v>
      </c>
      <c r="Q10" s="193">
        <v>5</v>
      </c>
      <c r="R10" s="190">
        <v>497</v>
      </c>
      <c r="S10" s="214">
        <v>611</v>
      </c>
      <c r="T10" s="193">
        <v>23</v>
      </c>
      <c r="U10" s="190">
        <v>530</v>
      </c>
      <c r="V10" s="214">
        <v>177</v>
      </c>
      <c r="W10" s="193">
        <v>11</v>
      </c>
      <c r="X10" s="190">
        <v>85</v>
      </c>
      <c r="Y10" s="214">
        <v>88</v>
      </c>
      <c r="Z10" s="193">
        <v>2</v>
      </c>
      <c r="AA10" s="190">
        <v>21</v>
      </c>
      <c r="AB10" s="214">
        <v>26</v>
      </c>
      <c r="AC10" s="193">
        <v>5</v>
      </c>
      <c r="AD10" s="190">
        <v>2744</v>
      </c>
      <c r="AE10" s="214">
        <v>1761</v>
      </c>
      <c r="AF10" s="193">
        <v>74</v>
      </c>
      <c r="AG10" s="13"/>
    </row>
    <row r="11" spans="1:33" ht="15" customHeight="1">
      <c r="A11" s="216" t="s">
        <v>18</v>
      </c>
      <c r="B11" s="195">
        <v>2016</v>
      </c>
      <c r="C11" s="196">
        <v>7352</v>
      </c>
      <c r="D11" s="217">
        <v>7931</v>
      </c>
      <c r="E11" s="199">
        <v>110</v>
      </c>
      <c r="F11" s="196">
        <v>836</v>
      </c>
      <c r="G11" s="217">
        <v>189</v>
      </c>
      <c r="H11" s="199">
        <v>8</v>
      </c>
      <c r="I11" s="196">
        <v>306</v>
      </c>
      <c r="J11" s="217">
        <v>13</v>
      </c>
      <c r="K11" s="217">
        <v>7</v>
      </c>
      <c r="L11" s="196">
        <v>1381</v>
      </c>
      <c r="M11" s="217">
        <v>168</v>
      </c>
      <c r="N11" s="199">
        <v>11</v>
      </c>
      <c r="O11" s="196">
        <v>1587</v>
      </c>
      <c r="P11" s="217">
        <v>929</v>
      </c>
      <c r="Q11" s="199">
        <v>21</v>
      </c>
      <c r="R11" s="196">
        <v>1088</v>
      </c>
      <c r="S11" s="217">
        <v>1180</v>
      </c>
      <c r="T11" s="199">
        <v>18</v>
      </c>
      <c r="U11" s="196">
        <v>4855</v>
      </c>
      <c r="V11" s="217">
        <v>3360</v>
      </c>
      <c r="W11" s="199">
        <v>35</v>
      </c>
      <c r="X11" s="196">
        <v>237</v>
      </c>
      <c r="Y11" s="217">
        <v>227</v>
      </c>
      <c r="Z11" s="199">
        <v>2</v>
      </c>
      <c r="AA11" s="196">
        <v>66</v>
      </c>
      <c r="AB11" s="217">
        <v>72</v>
      </c>
      <c r="AC11" s="199">
        <v>12</v>
      </c>
      <c r="AD11" s="196">
        <v>17708</v>
      </c>
      <c r="AE11" s="217">
        <v>14069</v>
      </c>
      <c r="AF11" s="199">
        <v>224</v>
      </c>
      <c r="AG11" s="13"/>
    </row>
    <row r="12" spans="1:33" ht="15" customHeight="1">
      <c r="A12" s="216" t="s">
        <v>19</v>
      </c>
      <c r="B12" s="195">
        <v>2016</v>
      </c>
      <c r="C12" s="196">
        <v>5192</v>
      </c>
      <c r="D12" s="217">
        <v>4932</v>
      </c>
      <c r="E12" s="199">
        <v>83</v>
      </c>
      <c r="F12" s="196">
        <v>390</v>
      </c>
      <c r="G12" s="217">
        <v>95</v>
      </c>
      <c r="H12" s="199">
        <v>10</v>
      </c>
      <c r="I12" s="196">
        <v>142</v>
      </c>
      <c r="J12" s="217">
        <v>1</v>
      </c>
      <c r="K12" s="217">
        <v>3</v>
      </c>
      <c r="L12" s="196">
        <v>894</v>
      </c>
      <c r="M12" s="217">
        <v>116</v>
      </c>
      <c r="N12" s="199">
        <v>12</v>
      </c>
      <c r="O12" s="196">
        <v>663</v>
      </c>
      <c r="P12" s="217">
        <v>195</v>
      </c>
      <c r="Q12" s="199">
        <v>9</v>
      </c>
      <c r="R12" s="196">
        <v>675</v>
      </c>
      <c r="S12" s="217">
        <v>765</v>
      </c>
      <c r="T12" s="199">
        <v>19</v>
      </c>
      <c r="U12" s="196">
        <v>575</v>
      </c>
      <c r="V12" s="217">
        <v>120</v>
      </c>
      <c r="W12" s="199">
        <v>12</v>
      </c>
      <c r="X12" s="196">
        <v>144</v>
      </c>
      <c r="Y12" s="217">
        <v>145</v>
      </c>
      <c r="Z12" s="199">
        <v>4</v>
      </c>
      <c r="AA12" s="196">
        <v>64</v>
      </c>
      <c r="AB12" s="217">
        <v>74</v>
      </c>
      <c r="AC12" s="199">
        <v>14</v>
      </c>
      <c r="AD12" s="196">
        <v>8739</v>
      </c>
      <c r="AE12" s="217">
        <v>6443</v>
      </c>
      <c r="AF12" s="199">
        <v>166</v>
      </c>
      <c r="AG12" s="13"/>
    </row>
    <row r="13" spans="1:33" ht="15" customHeight="1">
      <c r="A13" s="200" t="s">
        <v>20</v>
      </c>
      <c r="B13" s="201">
        <v>2016</v>
      </c>
      <c r="C13" s="202">
        <v>13462</v>
      </c>
      <c r="D13" s="218">
        <v>13628</v>
      </c>
      <c r="E13" s="205">
        <v>215</v>
      </c>
      <c r="F13" s="202">
        <v>1270</v>
      </c>
      <c r="G13" s="218">
        <v>293</v>
      </c>
      <c r="H13" s="205">
        <v>18</v>
      </c>
      <c r="I13" s="202">
        <v>464</v>
      </c>
      <c r="J13" s="218">
        <v>14</v>
      </c>
      <c r="K13" s="218">
        <v>10</v>
      </c>
      <c r="L13" s="202">
        <v>2745</v>
      </c>
      <c r="M13" s="218">
        <v>332</v>
      </c>
      <c r="N13" s="205">
        <v>29</v>
      </c>
      <c r="O13" s="202">
        <v>2413</v>
      </c>
      <c r="P13" s="218">
        <v>1161</v>
      </c>
      <c r="Q13" s="205">
        <v>35</v>
      </c>
      <c r="R13" s="202">
        <v>2260</v>
      </c>
      <c r="S13" s="218">
        <v>2556</v>
      </c>
      <c r="T13" s="205">
        <v>60</v>
      </c>
      <c r="U13" s="202">
        <v>5960</v>
      </c>
      <c r="V13" s="218">
        <v>3657</v>
      </c>
      <c r="W13" s="205">
        <v>58</v>
      </c>
      <c r="X13" s="202">
        <v>466</v>
      </c>
      <c r="Y13" s="218">
        <v>460</v>
      </c>
      <c r="Z13" s="205">
        <v>8</v>
      </c>
      <c r="AA13" s="202">
        <v>151</v>
      </c>
      <c r="AB13" s="218">
        <v>172</v>
      </c>
      <c r="AC13" s="205">
        <v>31</v>
      </c>
      <c r="AD13" s="202">
        <v>29191</v>
      </c>
      <c r="AE13" s="218">
        <v>22273</v>
      </c>
      <c r="AF13" s="205">
        <v>464</v>
      </c>
      <c r="AG13" s="13"/>
    </row>
    <row r="14" spans="1:33" ht="15" customHeight="1">
      <c r="A14" s="188" t="s">
        <v>17</v>
      </c>
      <c r="B14" s="189">
        <v>2017</v>
      </c>
      <c r="C14" s="190">
        <v>916</v>
      </c>
      <c r="D14" s="214">
        <v>786</v>
      </c>
      <c r="E14" s="193">
        <v>27</v>
      </c>
      <c r="F14" s="190">
        <v>63</v>
      </c>
      <c r="G14" s="214">
        <v>12</v>
      </c>
      <c r="H14" s="193">
        <v>6</v>
      </c>
      <c r="I14" s="190">
        <v>9</v>
      </c>
      <c r="J14" s="214">
        <v>0</v>
      </c>
      <c r="K14" s="214">
        <v>0</v>
      </c>
      <c r="L14" s="190">
        <v>483</v>
      </c>
      <c r="M14" s="214">
        <v>47</v>
      </c>
      <c r="N14" s="193">
        <v>8</v>
      </c>
      <c r="O14" s="190">
        <v>156</v>
      </c>
      <c r="P14" s="214">
        <v>30</v>
      </c>
      <c r="Q14" s="193">
        <v>4</v>
      </c>
      <c r="R14" s="190">
        <v>545</v>
      </c>
      <c r="S14" s="214">
        <v>569</v>
      </c>
      <c r="T14" s="193">
        <v>16</v>
      </c>
      <c r="U14" s="190">
        <v>518</v>
      </c>
      <c r="V14" s="214">
        <v>200</v>
      </c>
      <c r="W14" s="193">
        <v>8</v>
      </c>
      <c r="X14" s="190">
        <v>68</v>
      </c>
      <c r="Y14" s="214">
        <v>74</v>
      </c>
      <c r="Z14" s="193">
        <v>5</v>
      </c>
      <c r="AA14" s="190">
        <v>18</v>
      </c>
      <c r="AB14" s="214">
        <v>21</v>
      </c>
      <c r="AC14" s="193">
        <v>13</v>
      </c>
      <c r="AD14" s="190">
        <v>2776</v>
      </c>
      <c r="AE14" s="214">
        <v>1739</v>
      </c>
      <c r="AF14" s="193">
        <v>87</v>
      </c>
      <c r="AG14" s="13"/>
    </row>
    <row r="15" spans="1:33" ht="15" customHeight="1">
      <c r="A15" s="216" t="s">
        <v>18</v>
      </c>
      <c r="B15" s="195">
        <v>2017</v>
      </c>
      <c r="C15" s="196">
        <v>6722</v>
      </c>
      <c r="D15" s="217">
        <v>7263</v>
      </c>
      <c r="E15" s="199">
        <v>122</v>
      </c>
      <c r="F15" s="196">
        <v>817</v>
      </c>
      <c r="G15" s="217">
        <v>173</v>
      </c>
      <c r="H15" s="199">
        <v>11</v>
      </c>
      <c r="I15" s="196">
        <v>302</v>
      </c>
      <c r="J15" s="217">
        <v>10</v>
      </c>
      <c r="K15" s="217">
        <v>12</v>
      </c>
      <c r="L15" s="196">
        <v>1387</v>
      </c>
      <c r="M15" s="217">
        <v>160</v>
      </c>
      <c r="N15" s="199">
        <v>13</v>
      </c>
      <c r="O15" s="196">
        <v>1420</v>
      </c>
      <c r="P15" s="217">
        <v>767</v>
      </c>
      <c r="Q15" s="199">
        <v>16</v>
      </c>
      <c r="R15" s="196">
        <v>974</v>
      </c>
      <c r="S15" s="217">
        <v>1107</v>
      </c>
      <c r="T15" s="199">
        <v>17</v>
      </c>
      <c r="U15" s="196">
        <v>4646</v>
      </c>
      <c r="V15" s="217">
        <v>3210</v>
      </c>
      <c r="W15" s="199">
        <v>42</v>
      </c>
      <c r="X15" s="196">
        <v>215</v>
      </c>
      <c r="Y15" s="217">
        <v>241</v>
      </c>
      <c r="Z15" s="199">
        <v>3</v>
      </c>
      <c r="AA15" s="196">
        <v>58</v>
      </c>
      <c r="AB15" s="217">
        <v>53</v>
      </c>
      <c r="AC15" s="199">
        <v>21</v>
      </c>
      <c r="AD15" s="196">
        <v>16541</v>
      </c>
      <c r="AE15" s="217">
        <v>12984</v>
      </c>
      <c r="AF15" s="199">
        <v>257</v>
      </c>
      <c r="AG15" s="13"/>
    </row>
    <row r="16" spans="1:33" ht="15" customHeight="1">
      <c r="A16" s="216" t="s">
        <v>19</v>
      </c>
      <c r="B16" s="195">
        <v>2017</v>
      </c>
      <c r="C16" s="196">
        <v>4998</v>
      </c>
      <c r="D16" s="217">
        <v>4839</v>
      </c>
      <c r="E16" s="199">
        <v>96</v>
      </c>
      <c r="F16" s="196">
        <v>386</v>
      </c>
      <c r="G16" s="217">
        <v>82</v>
      </c>
      <c r="H16" s="199">
        <v>4</v>
      </c>
      <c r="I16" s="196">
        <v>146</v>
      </c>
      <c r="J16" s="217">
        <v>2</v>
      </c>
      <c r="K16" s="217">
        <v>5</v>
      </c>
      <c r="L16" s="196">
        <v>854</v>
      </c>
      <c r="M16" s="217">
        <v>100</v>
      </c>
      <c r="N16" s="199">
        <v>10</v>
      </c>
      <c r="O16" s="196">
        <v>519</v>
      </c>
      <c r="P16" s="217">
        <v>174</v>
      </c>
      <c r="Q16" s="199">
        <v>4</v>
      </c>
      <c r="R16" s="196">
        <v>683</v>
      </c>
      <c r="S16" s="217">
        <v>750</v>
      </c>
      <c r="T16" s="199">
        <v>12</v>
      </c>
      <c r="U16" s="196">
        <v>564</v>
      </c>
      <c r="V16" s="217">
        <v>125</v>
      </c>
      <c r="W16" s="199">
        <v>11</v>
      </c>
      <c r="X16" s="196">
        <v>85</v>
      </c>
      <c r="Y16" s="217">
        <v>103</v>
      </c>
      <c r="Z16" s="199">
        <v>6</v>
      </c>
      <c r="AA16" s="196">
        <v>57</v>
      </c>
      <c r="AB16" s="217">
        <v>65</v>
      </c>
      <c r="AC16" s="199">
        <v>17</v>
      </c>
      <c r="AD16" s="196">
        <v>8292</v>
      </c>
      <c r="AE16" s="217">
        <v>6240</v>
      </c>
      <c r="AF16" s="199">
        <v>165</v>
      </c>
      <c r="AG16" s="13"/>
    </row>
    <row r="17" spans="1:33" ht="15" customHeight="1">
      <c r="A17" s="200" t="s">
        <v>20</v>
      </c>
      <c r="B17" s="201">
        <v>2017</v>
      </c>
      <c r="C17" s="202">
        <v>12636</v>
      </c>
      <c r="D17" s="218">
        <v>12888</v>
      </c>
      <c r="E17" s="205">
        <v>245</v>
      </c>
      <c r="F17" s="202">
        <v>1266</v>
      </c>
      <c r="G17" s="218">
        <v>267</v>
      </c>
      <c r="H17" s="205">
        <v>21</v>
      </c>
      <c r="I17" s="202">
        <v>457</v>
      </c>
      <c r="J17" s="218">
        <v>12</v>
      </c>
      <c r="K17" s="218">
        <v>17</v>
      </c>
      <c r="L17" s="202">
        <v>2724</v>
      </c>
      <c r="M17" s="218">
        <v>307</v>
      </c>
      <c r="N17" s="205">
        <v>31</v>
      </c>
      <c r="O17" s="202">
        <v>2095</v>
      </c>
      <c r="P17" s="218">
        <v>971</v>
      </c>
      <c r="Q17" s="205">
        <v>24</v>
      </c>
      <c r="R17" s="202">
        <v>2202</v>
      </c>
      <c r="S17" s="218">
        <v>2426</v>
      </c>
      <c r="T17" s="205">
        <v>45</v>
      </c>
      <c r="U17" s="202">
        <v>5728</v>
      </c>
      <c r="V17" s="218">
        <v>3535</v>
      </c>
      <c r="W17" s="205">
        <v>61</v>
      </c>
      <c r="X17" s="202">
        <v>368</v>
      </c>
      <c r="Y17" s="218">
        <v>418</v>
      </c>
      <c r="Z17" s="205">
        <v>14</v>
      </c>
      <c r="AA17" s="202">
        <v>133</v>
      </c>
      <c r="AB17" s="218">
        <v>139</v>
      </c>
      <c r="AC17" s="205">
        <v>51</v>
      </c>
      <c r="AD17" s="202">
        <v>27609</v>
      </c>
      <c r="AE17" s="218">
        <v>20963</v>
      </c>
      <c r="AF17" s="205">
        <v>509</v>
      </c>
      <c r="AG17" s="13"/>
    </row>
    <row r="18" spans="1:33" ht="15" customHeight="1">
      <c r="A18" s="188" t="s">
        <v>17</v>
      </c>
      <c r="B18" s="189">
        <v>2018</v>
      </c>
      <c r="C18" s="190">
        <v>837</v>
      </c>
      <c r="D18" s="214">
        <v>730</v>
      </c>
      <c r="E18" s="193">
        <v>30</v>
      </c>
      <c r="F18" s="190">
        <v>36</v>
      </c>
      <c r="G18" s="214">
        <v>6</v>
      </c>
      <c r="H18" s="193">
        <v>0</v>
      </c>
      <c r="I18" s="190">
        <v>13</v>
      </c>
      <c r="J18" s="214">
        <v>0</v>
      </c>
      <c r="K18" s="214">
        <v>0</v>
      </c>
      <c r="L18" s="190">
        <v>471</v>
      </c>
      <c r="M18" s="214">
        <v>47</v>
      </c>
      <c r="N18" s="193">
        <v>12</v>
      </c>
      <c r="O18" s="190">
        <v>185</v>
      </c>
      <c r="P18" s="214">
        <v>30</v>
      </c>
      <c r="Q18" s="193">
        <v>9</v>
      </c>
      <c r="R18" s="190">
        <v>499</v>
      </c>
      <c r="S18" s="214">
        <v>546</v>
      </c>
      <c r="T18" s="193">
        <v>30</v>
      </c>
      <c r="U18" s="190">
        <v>599</v>
      </c>
      <c r="V18" s="214">
        <v>215</v>
      </c>
      <c r="W18" s="193">
        <v>15</v>
      </c>
      <c r="X18" s="190">
        <v>73</v>
      </c>
      <c r="Y18" s="214">
        <v>96</v>
      </c>
      <c r="Z18" s="193">
        <v>2</v>
      </c>
      <c r="AA18" s="190">
        <v>19</v>
      </c>
      <c r="AB18" s="214">
        <v>24</v>
      </c>
      <c r="AC18" s="193">
        <v>7</v>
      </c>
      <c r="AD18" s="190">
        <v>2732</v>
      </c>
      <c r="AE18" s="214">
        <v>1694</v>
      </c>
      <c r="AF18" s="193">
        <v>105</v>
      </c>
      <c r="AG18" s="13"/>
    </row>
    <row r="19" spans="1:33" ht="15" customHeight="1">
      <c r="A19" s="216" t="s">
        <v>18</v>
      </c>
      <c r="B19" s="195">
        <v>2018</v>
      </c>
      <c r="C19" s="196">
        <v>6415</v>
      </c>
      <c r="D19" s="217">
        <v>6978</v>
      </c>
      <c r="E19" s="199">
        <v>106</v>
      </c>
      <c r="F19" s="196">
        <v>826</v>
      </c>
      <c r="G19" s="217">
        <v>183</v>
      </c>
      <c r="H19" s="199">
        <v>3</v>
      </c>
      <c r="I19" s="196">
        <v>294</v>
      </c>
      <c r="J19" s="217">
        <v>8</v>
      </c>
      <c r="K19" s="217">
        <v>13</v>
      </c>
      <c r="L19" s="196">
        <v>1447</v>
      </c>
      <c r="M19" s="217">
        <v>157</v>
      </c>
      <c r="N19" s="199">
        <v>11</v>
      </c>
      <c r="O19" s="196">
        <v>1472</v>
      </c>
      <c r="P19" s="217">
        <v>818</v>
      </c>
      <c r="Q19" s="199">
        <v>12</v>
      </c>
      <c r="R19" s="196">
        <v>1019</v>
      </c>
      <c r="S19" s="217">
        <v>1115</v>
      </c>
      <c r="T19" s="199">
        <v>12</v>
      </c>
      <c r="U19" s="196">
        <v>5114</v>
      </c>
      <c r="V19" s="217">
        <v>3561</v>
      </c>
      <c r="W19" s="199">
        <v>38</v>
      </c>
      <c r="X19" s="196">
        <v>202</v>
      </c>
      <c r="Y19" s="217">
        <v>274</v>
      </c>
      <c r="Z19" s="199">
        <v>10</v>
      </c>
      <c r="AA19" s="196">
        <v>51</v>
      </c>
      <c r="AB19" s="217">
        <v>60</v>
      </c>
      <c r="AC19" s="199">
        <v>10</v>
      </c>
      <c r="AD19" s="196">
        <v>16840</v>
      </c>
      <c r="AE19" s="217">
        <v>13154</v>
      </c>
      <c r="AF19" s="199">
        <v>215</v>
      </c>
      <c r="AG19" s="13"/>
    </row>
    <row r="20" spans="1:33" ht="15" customHeight="1">
      <c r="A20" s="216" t="s">
        <v>19</v>
      </c>
      <c r="B20" s="195">
        <v>2018</v>
      </c>
      <c r="C20" s="196">
        <v>4859</v>
      </c>
      <c r="D20" s="217">
        <v>4658</v>
      </c>
      <c r="E20" s="199">
        <v>126</v>
      </c>
      <c r="F20" s="196">
        <v>409</v>
      </c>
      <c r="G20" s="217">
        <v>73</v>
      </c>
      <c r="H20" s="199">
        <v>11</v>
      </c>
      <c r="I20" s="196">
        <v>137</v>
      </c>
      <c r="J20" s="217">
        <v>6</v>
      </c>
      <c r="K20" s="217">
        <v>3</v>
      </c>
      <c r="L20" s="196">
        <v>946</v>
      </c>
      <c r="M20" s="217">
        <v>107</v>
      </c>
      <c r="N20" s="199">
        <v>9</v>
      </c>
      <c r="O20" s="196">
        <v>526</v>
      </c>
      <c r="P20" s="217">
        <v>157</v>
      </c>
      <c r="Q20" s="199">
        <v>2</v>
      </c>
      <c r="R20" s="196">
        <v>691</v>
      </c>
      <c r="S20" s="217">
        <v>772</v>
      </c>
      <c r="T20" s="199">
        <v>9</v>
      </c>
      <c r="U20" s="196">
        <v>642</v>
      </c>
      <c r="V20" s="217">
        <v>145</v>
      </c>
      <c r="W20" s="199">
        <v>9</v>
      </c>
      <c r="X20" s="196">
        <v>94</v>
      </c>
      <c r="Y20" s="217">
        <v>80</v>
      </c>
      <c r="Z20" s="199">
        <v>1</v>
      </c>
      <c r="AA20" s="196">
        <v>76</v>
      </c>
      <c r="AB20" s="217">
        <v>54</v>
      </c>
      <c r="AC20" s="199">
        <v>15</v>
      </c>
      <c r="AD20" s="196">
        <v>8380</v>
      </c>
      <c r="AE20" s="217">
        <v>6052</v>
      </c>
      <c r="AF20" s="199">
        <v>185</v>
      </c>
      <c r="AG20" s="13"/>
    </row>
    <row r="21" spans="1:33" ht="15" customHeight="1">
      <c r="A21" s="200" t="s">
        <v>20</v>
      </c>
      <c r="B21" s="201">
        <v>2018</v>
      </c>
      <c r="C21" s="202">
        <v>12111</v>
      </c>
      <c r="D21" s="218">
        <v>12366</v>
      </c>
      <c r="E21" s="205">
        <v>262</v>
      </c>
      <c r="F21" s="202">
        <v>1271</v>
      </c>
      <c r="G21" s="218">
        <v>262</v>
      </c>
      <c r="H21" s="205">
        <v>14</v>
      </c>
      <c r="I21" s="202">
        <v>444</v>
      </c>
      <c r="J21" s="218">
        <v>14</v>
      </c>
      <c r="K21" s="218">
        <v>16</v>
      </c>
      <c r="L21" s="202">
        <v>2864</v>
      </c>
      <c r="M21" s="218">
        <v>311</v>
      </c>
      <c r="N21" s="205">
        <v>32</v>
      </c>
      <c r="O21" s="202">
        <v>2183</v>
      </c>
      <c r="P21" s="218">
        <v>1005</v>
      </c>
      <c r="Q21" s="205">
        <v>23</v>
      </c>
      <c r="R21" s="202">
        <v>2209</v>
      </c>
      <c r="S21" s="218">
        <v>2433</v>
      </c>
      <c r="T21" s="205">
        <v>51</v>
      </c>
      <c r="U21" s="202">
        <v>6355</v>
      </c>
      <c r="V21" s="218">
        <v>3921</v>
      </c>
      <c r="W21" s="205">
        <v>62</v>
      </c>
      <c r="X21" s="202">
        <v>369</v>
      </c>
      <c r="Y21" s="218">
        <v>450</v>
      </c>
      <c r="Z21" s="205">
        <v>13</v>
      </c>
      <c r="AA21" s="202">
        <v>146</v>
      </c>
      <c r="AB21" s="218">
        <v>138</v>
      </c>
      <c r="AC21" s="205">
        <v>32</v>
      </c>
      <c r="AD21" s="202">
        <v>27952</v>
      </c>
      <c r="AE21" s="218">
        <v>20900</v>
      </c>
      <c r="AF21" s="205">
        <v>505</v>
      </c>
      <c r="AG21" s="13"/>
    </row>
    <row r="22" spans="1:33" ht="15" customHeight="1">
      <c r="A22" s="188" t="s">
        <v>17</v>
      </c>
      <c r="B22" s="189">
        <v>2019</v>
      </c>
      <c r="C22" s="190">
        <v>754</v>
      </c>
      <c r="D22" s="214">
        <v>719</v>
      </c>
      <c r="E22" s="193">
        <v>12</v>
      </c>
      <c r="F22" s="190">
        <v>44</v>
      </c>
      <c r="G22" s="214">
        <v>5</v>
      </c>
      <c r="H22" s="193">
        <v>0</v>
      </c>
      <c r="I22" s="190">
        <v>15</v>
      </c>
      <c r="J22" s="214">
        <v>0</v>
      </c>
      <c r="K22" s="214">
        <v>0</v>
      </c>
      <c r="L22" s="190">
        <v>457</v>
      </c>
      <c r="M22" s="214">
        <v>30</v>
      </c>
      <c r="N22" s="193">
        <v>9</v>
      </c>
      <c r="O22" s="190">
        <v>178</v>
      </c>
      <c r="P22" s="214">
        <v>29</v>
      </c>
      <c r="Q22" s="193">
        <v>10</v>
      </c>
      <c r="R22" s="190">
        <v>516</v>
      </c>
      <c r="S22" s="214">
        <v>529</v>
      </c>
      <c r="T22" s="193">
        <v>26</v>
      </c>
      <c r="U22" s="190">
        <v>686</v>
      </c>
      <c r="V22" s="214">
        <v>266</v>
      </c>
      <c r="W22" s="193">
        <v>14</v>
      </c>
      <c r="X22" s="190">
        <v>125</v>
      </c>
      <c r="Y22" s="214">
        <v>133</v>
      </c>
      <c r="Z22" s="193">
        <v>4</v>
      </c>
      <c r="AA22" s="190">
        <v>25</v>
      </c>
      <c r="AB22" s="214">
        <v>10</v>
      </c>
      <c r="AC22" s="193">
        <v>3</v>
      </c>
      <c r="AD22" s="190">
        <v>2800</v>
      </c>
      <c r="AE22" s="214">
        <v>1721</v>
      </c>
      <c r="AF22" s="193">
        <v>78</v>
      </c>
      <c r="AG22" s="13"/>
    </row>
    <row r="23" spans="1:33" ht="15" customHeight="1">
      <c r="A23" s="216" t="s">
        <v>18</v>
      </c>
      <c r="B23" s="195">
        <v>2019</v>
      </c>
      <c r="C23" s="196">
        <v>6062</v>
      </c>
      <c r="D23" s="217">
        <v>6415</v>
      </c>
      <c r="E23" s="199">
        <v>99</v>
      </c>
      <c r="F23" s="196">
        <v>770</v>
      </c>
      <c r="G23" s="217">
        <v>175</v>
      </c>
      <c r="H23" s="199">
        <v>13</v>
      </c>
      <c r="I23" s="196">
        <v>261</v>
      </c>
      <c r="J23" s="217">
        <v>12</v>
      </c>
      <c r="K23" s="217">
        <v>7</v>
      </c>
      <c r="L23" s="196">
        <v>1292</v>
      </c>
      <c r="M23" s="217">
        <v>154</v>
      </c>
      <c r="N23" s="199">
        <v>4</v>
      </c>
      <c r="O23" s="196">
        <v>1488</v>
      </c>
      <c r="P23" s="217">
        <v>776</v>
      </c>
      <c r="Q23" s="199">
        <v>4</v>
      </c>
      <c r="R23" s="196">
        <v>1009</v>
      </c>
      <c r="S23" s="217">
        <v>1120</v>
      </c>
      <c r="T23" s="199">
        <v>19</v>
      </c>
      <c r="U23" s="196">
        <v>5308</v>
      </c>
      <c r="V23" s="217">
        <v>3489</v>
      </c>
      <c r="W23" s="199">
        <v>63</v>
      </c>
      <c r="X23" s="196">
        <v>204</v>
      </c>
      <c r="Y23" s="217">
        <v>194</v>
      </c>
      <c r="Z23" s="199">
        <v>2</v>
      </c>
      <c r="AA23" s="196">
        <v>66</v>
      </c>
      <c r="AB23" s="217">
        <v>56</v>
      </c>
      <c r="AC23" s="199">
        <v>5</v>
      </c>
      <c r="AD23" s="196">
        <v>16460</v>
      </c>
      <c r="AE23" s="217">
        <v>12391</v>
      </c>
      <c r="AF23" s="199">
        <v>216</v>
      </c>
      <c r="AG23" s="13"/>
    </row>
    <row r="24" spans="1:33" ht="15" customHeight="1">
      <c r="A24" s="216" t="s">
        <v>19</v>
      </c>
      <c r="B24" s="195">
        <v>2019</v>
      </c>
      <c r="C24" s="196">
        <v>4537</v>
      </c>
      <c r="D24" s="217">
        <v>4513</v>
      </c>
      <c r="E24" s="199">
        <v>130</v>
      </c>
      <c r="F24" s="196">
        <v>388</v>
      </c>
      <c r="G24" s="217">
        <v>80</v>
      </c>
      <c r="H24" s="199">
        <v>5</v>
      </c>
      <c r="I24" s="196">
        <v>112</v>
      </c>
      <c r="J24" s="217">
        <v>7</v>
      </c>
      <c r="K24" s="217">
        <v>6</v>
      </c>
      <c r="L24" s="196">
        <v>847</v>
      </c>
      <c r="M24" s="217">
        <v>119</v>
      </c>
      <c r="N24" s="199">
        <v>12</v>
      </c>
      <c r="O24" s="196">
        <v>499</v>
      </c>
      <c r="P24" s="217">
        <v>156</v>
      </c>
      <c r="Q24" s="199">
        <v>0</v>
      </c>
      <c r="R24" s="196">
        <v>737</v>
      </c>
      <c r="S24" s="217">
        <v>759</v>
      </c>
      <c r="T24" s="199">
        <v>19</v>
      </c>
      <c r="U24" s="196">
        <v>681</v>
      </c>
      <c r="V24" s="217">
        <v>174</v>
      </c>
      <c r="W24" s="199">
        <v>20</v>
      </c>
      <c r="X24" s="196">
        <v>105</v>
      </c>
      <c r="Y24" s="217">
        <v>120</v>
      </c>
      <c r="Z24" s="199">
        <v>4</v>
      </c>
      <c r="AA24" s="196">
        <v>64</v>
      </c>
      <c r="AB24" s="217">
        <v>50</v>
      </c>
      <c r="AC24" s="199">
        <v>22</v>
      </c>
      <c r="AD24" s="196">
        <v>7970</v>
      </c>
      <c r="AE24" s="217">
        <v>5978</v>
      </c>
      <c r="AF24" s="199">
        <v>218</v>
      </c>
      <c r="AG24" s="13"/>
    </row>
    <row r="25" spans="1:33" ht="15" customHeight="1">
      <c r="A25" s="200" t="s">
        <v>20</v>
      </c>
      <c r="B25" s="201">
        <v>2019</v>
      </c>
      <c r="C25" s="202">
        <v>11353</v>
      </c>
      <c r="D25" s="218">
        <v>11647</v>
      </c>
      <c r="E25" s="205">
        <v>241</v>
      </c>
      <c r="F25" s="202">
        <v>1202</v>
      </c>
      <c r="G25" s="218">
        <v>260</v>
      </c>
      <c r="H25" s="205">
        <v>18</v>
      </c>
      <c r="I25" s="202">
        <v>388</v>
      </c>
      <c r="J25" s="218">
        <v>19</v>
      </c>
      <c r="K25" s="218">
        <v>13</v>
      </c>
      <c r="L25" s="202">
        <v>2596</v>
      </c>
      <c r="M25" s="218">
        <v>303</v>
      </c>
      <c r="N25" s="205">
        <v>25</v>
      </c>
      <c r="O25" s="202">
        <v>2165</v>
      </c>
      <c r="P25" s="218">
        <v>961</v>
      </c>
      <c r="Q25" s="205">
        <v>14</v>
      </c>
      <c r="R25" s="202">
        <v>2262</v>
      </c>
      <c r="S25" s="218">
        <v>2408</v>
      </c>
      <c r="T25" s="205">
        <v>64</v>
      </c>
      <c r="U25" s="202">
        <v>6675</v>
      </c>
      <c r="V25" s="218">
        <v>3929</v>
      </c>
      <c r="W25" s="205">
        <v>97</v>
      </c>
      <c r="X25" s="202">
        <v>434</v>
      </c>
      <c r="Y25" s="218">
        <v>447</v>
      </c>
      <c r="Z25" s="205">
        <v>10</v>
      </c>
      <c r="AA25" s="202">
        <v>155</v>
      </c>
      <c r="AB25" s="218">
        <v>116</v>
      </c>
      <c r="AC25" s="205">
        <v>30</v>
      </c>
      <c r="AD25" s="202">
        <v>27230</v>
      </c>
      <c r="AE25" s="218">
        <v>20090</v>
      </c>
      <c r="AF25" s="205">
        <v>512</v>
      </c>
      <c r="AG25" s="13"/>
    </row>
    <row r="26" spans="1:33" ht="15" customHeight="1">
      <c r="A26" s="188" t="s">
        <v>17</v>
      </c>
      <c r="B26" s="189">
        <v>2020</v>
      </c>
      <c r="C26" s="190">
        <v>601</v>
      </c>
      <c r="D26" s="214">
        <v>463</v>
      </c>
      <c r="E26" s="193">
        <v>15</v>
      </c>
      <c r="F26" s="190">
        <v>36</v>
      </c>
      <c r="G26" s="214">
        <v>4</v>
      </c>
      <c r="H26" s="193">
        <v>2</v>
      </c>
      <c r="I26" s="190">
        <v>5</v>
      </c>
      <c r="J26" s="214">
        <v>0</v>
      </c>
      <c r="K26" s="214">
        <v>0</v>
      </c>
      <c r="L26" s="190">
        <v>320</v>
      </c>
      <c r="M26" s="214">
        <v>22</v>
      </c>
      <c r="N26" s="193">
        <v>7</v>
      </c>
      <c r="O26" s="190">
        <v>181</v>
      </c>
      <c r="P26" s="214">
        <v>18</v>
      </c>
      <c r="Q26" s="193">
        <v>14</v>
      </c>
      <c r="R26" s="190">
        <v>330</v>
      </c>
      <c r="S26" s="214">
        <v>376</v>
      </c>
      <c r="T26" s="193">
        <v>12</v>
      </c>
      <c r="U26" s="190">
        <v>746</v>
      </c>
      <c r="V26" s="214">
        <v>346</v>
      </c>
      <c r="W26" s="193">
        <v>24</v>
      </c>
      <c r="X26" s="190">
        <v>80</v>
      </c>
      <c r="Y26" s="214">
        <v>75</v>
      </c>
      <c r="Z26" s="193">
        <v>2</v>
      </c>
      <c r="AA26" s="190">
        <v>25</v>
      </c>
      <c r="AB26" s="214">
        <v>15</v>
      </c>
      <c r="AC26" s="193">
        <v>8</v>
      </c>
      <c r="AD26" s="190">
        <v>2324</v>
      </c>
      <c r="AE26" s="214">
        <v>1319</v>
      </c>
      <c r="AF26" s="193">
        <v>84</v>
      </c>
      <c r="AG26" s="13"/>
    </row>
    <row r="27" spans="1:33" ht="15" customHeight="1">
      <c r="A27" s="216" t="s">
        <v>18</v>
      </c>
      <c r="B27" s="195">
        <v>2020</v>
      </c>
      <c r="C27" s="196">
        <v>4194</v>
      </c>
      <c r="D27" s="217">
        <v>4337</v>
      </c>
      <c r="E27" s="199">
        <v>74</v>
      </c>
      <c r="F27" s="196">
        <v>633</v>
      </c>
      <c r="G27" s="217">
        <v>119</v>
      </c>
      <c r="H27" s="199">
        <v>8</v>
      </c>
      <c r="I27" s="196">
        <v>227</v>
      </c>
      <c r="J27" s="217">
        <v>8</v>
      </c>
      <c r="K27" s="217">
        <v>12</v>
      </c>
      <c r="L27" s="196">
        <v>1042</v>
      </c>
      <c r="M27" s="217">
        <v>110</v>
      </c>
      <c r="N27" s="199">
        <v>7</v>
      </c>
      <c r="O27" s="196">
        <v>1160</v>
      </c>
      <c r="P27" s="217">
        <v>580</v>
      </c>
      <c r="Q27" s="199">
        <v>8</v>
      </c>
      <c r="R27" s="196">
        <v>764</v>
      </c>
      <c r="S27" s="217">
        <v>766</v>
      </c>
      <c r="T27" s="199">
        <v>14</v>
      </c>
      <c r="U27" s="196">
        <v>5094</v>
      </c>
      <c r="V27" s="217">
        <v>3149</v>
      </c>
      <c r="W27" s="199">
        <v>35</v>
      </c>
      <c r="X27" s="196">
        <v>222</v>
      </c>
      <c r="Y27" s="217">
        <v>148</v>
      </c>
      <c r="Z27" s="199">
        <v>5</v>
      </c>
      <c r="AA27" s="196">
        <v>29</v>
      </c>
      <c r="AB27" s="217">
        <v>44</v>
      </c>
      <c r="AC27" s="199">
        <v>10</v>
      </c>
      <c r="AD27" s="196">
        <v>13365</v>
      </c>
      <c r="AE27" s="217">
        <v>9261</v>
      </c>
      <c r="AF27" s="199">
        <v>173</v>
      </c>
      <c r="AG27" s="13"/>
    </row>
    <row r="28" spans="1:33" ht="15" customHeight="1">
      <c r="A28" s="216" t="s">
        <v>19</v>
      </c>
      <c r="B28" s="195">
        <v>2020</v>
      </c>
      <c r="C28" s="196">
        <v>3270</v>
      </c>
      <c r="D28" s="217">
        <v>3057</v>
      </c>
      <c r="E28" s="199">
        <v>72</v>
      </c>
      <c r="F28" s="196">
        <v>293</v>
      </c>
      <c r="G28" s="217">
        <v>55</v>
      </c>
      <c r="H28" s="199">
        <v>15</v>
      </c>
      <c r="I28" s="196">
        <v>108</v>
      </c>
      <c r="J28" s="217">
        <v>2</v>
      </c>
      <c r="K28" s="217">
        <v>6</v>
      </c>
      <c r="L28" s="196">
        <v>757</v>
      </c>
      <c r="M28" s="217">
        <v>100</v>
      </c>
      <c r="N28" s="199">
        <v>19</v>
      </c>
      <c r="O28" s="196">
        <v>456</v>
      </c>
      <c r="P28" s="217">
        <v>107</v>
      </c>
      <c r="Q28" s="199">
        <v>6</v>
      </c>
      <c r="R28" s="196">
        <v>479</v>
      </c>
      <c r="S28" s="217">
        <v>490</v>
      </c>
      <c r="T28" s="199">
        <v>11</v>
      </c>
      <c r="U28" s="196">
        <v>842</v>
      </c>
      <c r="V28" s="217">
        <v>218</v>
      </c>
      <c r="W28" s="199">
        <v>4</v>
      </c>
      <c r="X28" s="196">
        <v>82</v>
      </c>
      <c r="Y28" s="217">
        <v>66</v>
      </c>
      <c r="Z28" s="199">
        <v>2</v>
      </c>
      <c r="AA28" s="196">
        <v>35</v>
      </c>
      <c r="AB28" s="217">
        <v>53</v>
      </c>
      <c r="AC28" s="199">
        <v>19</v>
      </c>
      <c r="AD28" s="196">
        <v>6322</v>
      </c>
      <c r="AE28" s="217">
        <v>4148</v>
      </c>
      <c r="AF28" s="199">
        <v>154</v>
      </c>
      <c r="AG28" s="13"/>
    </row>
    <row r="29" spans="1:33" ht="15" customHeight="1">
      <c r="A29" s="200" t="s">
        <v>20</v>
      </c>
      <c r="B29" s="201">
        <v>2020</v>
      </c>
      <c r="C29" s="202">
        <v>8065</v>
      </c>
      <c r="D29" s="218">
        <v>7857</v>
      </c>
      <c r="E29" s="205">
        <v>161</v>
      </c>
      <c r="F29" s="202">
        <v>962</v>
      </c>
      <c r="G29" s="218">
        <v>178</v>
      </c>
      <c r="H29" s="205">
        <v>25</v>
      </c>
      <c r="I29" s="202">
        <v>340</v>
      </c>
      <c r="J29" s="218">
        <v>10</v>
      </c>
      <c r="K29" s="218">
        <v>18</v>
      </c>
      <c r="L29" s="202">
        <v>2119</v>
      </c>
      <c r="M29" s="218">
        <v>232</v>
      </c>
      <c r="N29" s="205">
        <v>33</v>
      </c>
      <c r="O29" s="202">
        <v>1797</v>
      </c>
      <c r="P29" s="218">
        <v>705</v>
      </c>
      <c r="Q29" s="205">
        <v>28</v>
      </c>
      <c r="R29" s="202">
        <v>1573</v>
      </c>
      <c r="S29" s="218">
        <v>1632</v>
      </c>
      <c r="T29" s="205">
        <v>37</v>
      </c>
      <c r="U29" s="202">
        <v>6682</v>
      </c>
      <c r="V29" s="218">
        <v>3713</v>
      </c>
      <c r="W29" s="205">
        <v>63</v>
      </c>
      <c r="X29" s="202">
        <v>384</v>
      </c>
      <c r="Y29" s="218">
        <v>289</v>
      </c>
      <c r="Z29" s="205">
        <v>9</v>
      </c>
      <c r="AA29" s="202">
        <v>89</v>
      </c>
      <c r="AB29" s="218">
        <v>112</v>
      </c>
      <c r="AC29" s="205">
        <v>37</v>
      </c>
      <c r="AD29" s="202">
        <v>22011</v>
      </c>
      <c r="AE29" s="218">
        <v>14728</v>
      </c>
      <c r="AF29" s="205">
        <v>411</v>
      </c>
      <c r="AG29" s="13"/>
    </row>
    <row r="30" spans="1:33" ht="15" customHeight="1">
      <c r="A30" s="188" t="s">
        <v>17</v>
      </c>
      <c r="B30" s="189">
        <v>2021</v>
      </c>
      <c r="C30" s="190">
        <v>514</v>
      </c>
      <c r="D30" s="214">
        <v>468</v>
      </c>
      <c r="E30" s="193">
        <v>18</v>
      </c>
      <c r="F30" s="190">
        <v>46</v>
      </c>
      <c r="G30" s="214">
        <v>4</v>
      </c>
      <c r="H30" s="193">
        <v>1</v>
      </c>
      <c r="I30" s="190">
        <v>5</v>
      </c>
      <c r="J30" s="214">
        <v>0</v>
      </c>
      <c r="K30" s="214">
        <v>0</v>
      </c>
      <c r="L30" s="190">
        <v>346</v>
      </c>
      <c r="M30" s="214">
        <v>26</v>
      </c>
      <c r="N30" s="193">
        <v>14</v>
      </c>
      <c r="O30" s="190">
        <v>192</v>
      </c>
      <c r="P30" s="214">
        <v>19</v>
      </c>
      <c r="Q30" s="193">
        <v>13</v>
      </c>
      <c r="R30" s="190">
        <v>404</v>
      </c>
      <c r="S30" s="214">
        <v>399</v>
      </c>
      <c r="T30" s="193">
        <v>27</v>
      </c>
      <c r="U30" s="190">
        <v>902</v>
      </c>
      <c r="V30" s="214">
        <v>402</v>
      </c>
      <c r="W30" s="193">
        <v>53</v>
      </c>
      <c r="X30" s="190">
        <v>106</v>
      </c>
      <c r="Y30" s="214">
        <v>97</v>
      </c>
      <c r="Z30" s="193">
        <v>5</v>
      </c>
      <c r="AA30" s="190">
        <v>22</v>
      </c>
      <c r="AB30" s="214">
        <v>18</v>
      </c>
      <c r="AC30" s="193">
        <v>15</v>
      </c>
      <c r="AD30" s="190">
        <v>2537</v>
      </c>
      <c r="AE30" s="214">
        <v>1433</v>
      </c>
      <c r="AF30" s="193">
        <v>146</v>
      </c>
      <c r="AG30" s="13"/>
    </row>
    <row r="31" spans="1:33" ht="15" customHeight="1">
      <c r="A31" s="216" t="s">
        <v>18</v>
      </c>
      <c r="B31" s="195">
        <v>2021</v>
      </c>
      <c r="C31" s="196">
        <v>4732</v>
      </c>
      <c r="D31" s="217">
        <v>5046</v>
      </c>
      <c r="E31" s="199">
        <v>80</v>
      </c>
      <c r="F31" s="196">
        <v>692</v>
      </c>
      <c r="G31" s="217">
        <v>151</v>
      </c>
      <c r="H31" s="199">
        <v>10</v>
      </c>
      <c r="I31" s="196">
        <v>225</v>
      </c>
      <c r="J31" s="217">
        <v>13</v>
      </c>
      <c r="K31" s="217">
        <v>8</v>
      </c>
      <c r="L31" s="196">
        <v>1039</v>
      </c>
      <c r="M31" s="217">
        <v>103</v>
      </c>
      <c r="N31" s="199">
        <v>8</v>
      </c>
      <c r="O31" s="196">
        <v>1466</v>
      </c>
      <c r="P31" s="217">
        <v>716</v>
      </c>
      <c r="Q31" s="199">
        <v>6</v>
      </c>
      <c r="R31" s="196">
        <v>804</v>
      </c>
      <c r="S31" s="217">
        <v>977</v>
      </c>
      <c r="T31" s="199">
        <v>10</v>
      </c>
      <c r="U31" s="196">
        <v>5419</v>
      </c>
      <c r="V31" s="217">
        <v>3519</v>
      </c>
      <c r="W31" s="199">
        <v>41</v>
      </c>
      <c r="X31" s="196">
        <v>385</v>
      </c>
      <c r="Y31" s="217">
        <v>245</v>
      </c>
      <c r="Z31" s="199">
        <v>5</v>
      </c>
      <c r="AA31" s="196">
        <v>52</v>
      </c>
      <c r="AB31" s="217">
        <v>47</v>
      </c>
      <c r="AC31" s="199">
        <v>18</v>
      </c>
      <c r="AD31" s="196">
        <v>14814</v>
      </c>
      <c r="AE31" s="217">
        <v>10817</v>
      </c>
      <c r="AF31" s="199">
        <v>186</v>
      </c>
      <c r="AG31" s="13"/>
    </row>
    <row r="32" spans="1:33" ht="15" customHeight="1">
      <c r="A32" s="216" t="s">
        <v>19</v>
      </c>
      <c r="B32" s="195">
        <v>2021</v>
      </c>
      <c r="C32" s="196">
        <v>3896</v>
      </c>
      <c r="D32" s="217">
        <v>3944</v>
      </c>
      <c r="E32" s="199">
        <v>87</v>
      </c>
      <c r="F32" s="196">
        <v>357</v>
      </c>
      <c r="G32" s="217">
        <v>66</v>
      </c>
      <c r="H32" s="199">
        <v>4</v>
      </c>
      <c r="I32" s="196">
        <v>93</v>
      </c>
      <c r="J32" s="217">
        <v>3</v>
      </c>
      <c r="K32" s="217">
        <v>5</v>
      </c>
      <c r="L32" s="196">
        <v>792</v>
      </c>
      <c r="M32" s="217">
        <v>105</v>
      </c>
      <c r="N32" s="199">
        <v>16</v>
      </c>
      <c r="O32" s="196">
        <v>576</v>
      </c>
      <c r="P32" s="217">
        <v>170</v>
      </c>
      <c r="Q32" s="199">
        <v>7</v>
      </c>
      <c r="R32" s="196">
        <v>581</v>
      </c>
      <c r="S32" s="217">
        <v>613</v>
      </c>
      <c r="T32" s="199">
        <v>17</v>
      </c>
      <c r="U32" s="196">
        <v>780</v>
      </c>
      <c r="V32" s="217">
        <v>193</v>
      </c>
      <c r="W32" s="199">
        <v>18</v>
      </c>
      <c r="X32" s="196">
        <v>140</v>
      </c>
      <c r="Y32" s="217">
        <v>119</v>
      </c>
      <c r="Z32" s="199">
        <v>5</v>
      </c>
      <c r="AA32" s="196">
        <v>56</v>
      </c>
      <c r="AB32" s="217">
        <v>48</v>
      </c>
      <c r="AC32" s="199">
        <v>16</v>
      </c>
      <c r="AD32" s="196">
        <v>7271</v>
      </c>
      <c r="AE32" s="217">
        <v>5261</v>
      </c>
      <c r="AF32" s="199">
        <v>175</v>
      </c>
      <c r="AG32" s="13"/>
    </row>
    <row r="33" spans="1:33" ht="15" customHeight="1">
      <c r="A33" s="200" t="s">
        <v>20</v>
      </c>
      <c r="B33" s="201">
        <v>2021</v>
      </c>
      <c r="C33" s="202">
        <v>9142</v>
      </c>
      <c r="D33" s="218">
        <v>9458</v>
      </c>
      <c r="E33" s="205">
        <v>185</v>
      </c>
      <c r="F33" s="202">
        <v>1095</v>
      </c>
      <c r="G33" s="218">
        <v>221</v>
      </c>
      <c r="H33" s="205">
        <v>15</v>
      </c>
      <c r="I33" s="202">
        <v>323</v>
      </c>
      <c r="J33" s="218">
        <v>16</v>
      </c>
      <c r="K33" s="218">
        <v>13</v>
      </c>
      <c r="L33" s="202">
        <v>2177</v>
      </c>
      <c r="M33" s="218">
        <v>234</v>
      </c>
      <c r="N33" s="205">
        <v>38</v>
      </c>
      <c r="O33" s="202">
        <v>2234</v>
      </c>
      <c r="P33" s="218">
        <v>905</v>
      </c>
      <c r="Q33" s="205">
        <v>26</v>
      </c>
      <c r="R33" s="202">
        <v>1789</v>
      </c>
      <c r="S33" s="218">
        <v>1989</v>
      </c>
      <c r="T33" s="205">
        <v>54</v>
      </c>
      <c r="U33" s="202">
        <v>7101</v>
      </c>
      <c r="V33" s="218">
        <v>4114</v>
      </c>
      <c r="W33" s="205">
        <v>112</v>
      </c>
      <c r="X33" s="202">
        <v>631</v>
      </c>
      <c r="Y33" s="218">
        <v>461</v>
      </c>
      <c r="Z33" s="205">
        <v>15</v>
      </c>
      <c r="AA33" s="202">
        <v>130</v>
      </c>
      <c r="AB33" s="218">
        <v>113</v>
      </c>
      <c r="AC33" s="205">
        <v>49</v>
      </c>
      <c r="AD33" s="202">
        <v>24622</v>
      </c>
      <c r="AE33" s="218">
        <v>17511</v>
      </c>
      <c r="AF33" s="205">
        <v>507</v>
      </c>
      <c r="AG33" s="13"/>
    </row>
    <row r="34" spans="1:33" ht="15" customHeight="1">
      <c r="A34" s="188" t="s">
        <v>17</v>
      </c>
      <c r="B34" s="189">
        <v>2022</v>
      </c>
      <c r="C34" s="190">
        <v>605</v>
      </c>
      <c r="D34" s="214">
        <v>513</v>
      </c>
      <c r="E34" s="193">
        <v>15</v>
      </c>
      <c r="F34" s="190">
        <v>39</v>
      </c>
      <c r="G34" s="214">
        <v>5</v>
      </c>
      <c r="H34" s="193">
        <v>1</v>
      </c>
      <c r="I34" s="190">
        <v>8</v>
      </c>
      <c r="J34" s="214">
        <v>0</v>
      </c>
      <c r="K34" s="214">
        <v>0</v>
      </c>
      <c r="L34" s="190">
        <v>422</v>
      </c>
      <c r="M34" s="214">
        <v>19</v>
      </c>
      <c r="N34" s="193">
        <v>16</v>
      </c>
      <c r="O34" s="190">
        <v>198</v>
      </c>
      <c r="P34" s="214">
        <v>34</v>
      </c>
      <c r="Q34" s="193">
        <v>15</v>
      </c>
      <c r="R34" s="190">
        <v>399</v>
      </c>
      <c r="S34" s="214">
        <v>513</v>
      </c>
      <c r="T34" s="193">
        <v>17</v>
      </c>
      <c r="U34" s="190">
        <v>732</v>
      </c>
      <c r="V34" s="214">
        <v>329</v>
      </c>
      <c r="W34" s="193">
        <v>39</v>
      </c>
      <c r="X34" s="190">
        <v>120</v>
      </c>
      <c r="Y34" s="214">
        <v>118</v>
      </c>
      <c r="Z34" s="193">
        <v>5</v>
      </c>
      <c r="AA34" s="190">
        <v>443</v>
      </c>
      <c r="AB34" s="214">
        <v>209</v>
      </c>
      <c r="AC34" s="193">
        <v>59</v>
      </c>
      <c r="AD34" s="190">
        <v>2966</v>
      </c>
      <c r="AE34" s="214">
        <v>1740</v>
      </c>
      <c r="AF34" s="193">
        <v>167</v>
      </c>
      <c r="AG34" s="13"/>
    </row>
    <row r="35" spans="1:33" ht="15" customHeight="1">
      <c r="A35" s="216" t="s">
        <v>18</v>
      </c>
      <c r="B35" s="195">
        <v>2022</v>
      </c>
      <c r="C35" s="196">
        <v>4930</v>
      </c>
      <c r="D35" s="217">
        <v>5310</v>
      </c>
      <c r="E35" s="199">
        <v>85</v>
      </c>
      <c r="F35" s="196">
        <v>723</v>
      </c>
      <c r="G35" s="217">
        <v>162</v>
      </c>
      <c r="H35" s="199">
        <v>11</v>
      </c>
      <c r="I35" s="196">
        <v>199</v>
      </c>
      <c r="J35" s="217">
        <v>9</v>
      </c>
      <c r="K35" s="217">
        <v>8</v>
      </c>
      <c r="L35" s="196">
        <v>1175</v>
      </c>
      <c r="M35" s="217">
        <v>127</v>
      </c>
      <c r="N35" s="199">
        <v>12</v>
      </c>
      <c r="O35" s="196">
        <v>1671</v>
      </c>
      <c r="P35" s="217">
        <v>713</v>
      </c>
      <c r="Q35" s="199">
        <v>8</v>
      </c>
      <c r="R35" s="196">
        <v>865</v>
      </c>
      <c r="S35" s="217">
        <v>969</v>
      </c>
      <c r="T35" s="199">
        <v>22</v>
      </c>
      <c r="U35" s="196">
        <v>5853</v>
      </c>
      <c r="V35" s="217">
        <v>4210</v>
      </c>
      <c r="W35" s="199">
        <v>55</v>
      </c>
      <c r="X35" s="196">
        <v>270</v>
      </c>
      <c r="Y35" s="217">
        <v>211</v>
      </c>
      <c r="Z35" s="199">
        <v>14</v>
      </c>
      <c r="AA35" s="196">
        <v>478</v>
      </c>
      <c r="AB35" s="217">
        <v>267</v>
      </c>
      <c r="AC35" s="199">
        <v>25</v>
      </c>
      <c r="AD35" s="196">
        <v>16164</v>
      </c>
      <c r="AE35" s="217">
        <v>11978</v>
      </c>
      <c r="AF35" s="199">
        <v>240</v>
      </c>
      <c r="AG35" s="13"/>
    </row>
    <row r="36" spans="1:33" ht="15" customHeight="1">
      <c r="A36" s="216" t="s">
        <v>19</v>
      </c>
      <c r="B36" s="195">
        <v>2022</v>
      </c>
      <c r="C36" s="196">
        <v>3799</v>
      </c>
      <c r="D36" s="217">
        <v>3724</v>
      </c>
      <c r="E36" s="199">
        <v>99</v>
      </c>
      <c r="F36" s="196">
        <v>344</v>
      </c>
      <c r="G36" s="217">
        <v>80</v>
      </c>
      <c r="H36" s="199">
        <v>5</v>
      </c>
      <c r="I36" s="196">
        <v>93</v>
      </c>
      <c r="J36" s="217">
        <v>5</v>
      </c>
      <c r="K36" s="217">
        <v>4</v>
      </c>
      <c r="L36" s="196">
        <v>865</v>
      </c>
      <c r="M36" s="217">
        <v>110</v>
      </c>
      <c r="N36" s="199">
        <v>18</v>
      </c>
      <c r="O36" s="196">
        <v>536</v>
      </c>
      <c r="P36" s="217">
        <v>159</v>
      </c>
      <c r="Q36" s="199">
        <v>1</v>
      </c>
      <c r="R36" s="196">
        <v>656</v>
      </c>
      <c r="S36" s="217">
        <v>718</v>
      </c>
      <c r="T36" s="199">
        <v>24</v>
      </c>
      <c r="U36" s="196">
        <v>821</v>
      </c>
      <c r="V36" s="217">
        <v>224</v>
      </c>
      <c r="W36" s="199">
        <v>17</v>
      </c>
      <c r="X36" s="196">
        <v>151</v>
      </c>
      <c r="Y36" s="217">
        <v>130</v>
      </c>
      <c r="Z36" s="199">
        <v>4</v>
      </c>
      <c r="AA36" s="196">
        <v>158</v>
      </c>
      <c r="AB36" s="217">
        <v>89</v>
      </c>
      <c r="AC36" s="199">
        <v>17</v>
      </c>
      <c r="AD36" s="196">
        <v>7423</v>
      </c>
      <c r="AE36" s="217">
        <v>5239</v>
      </c>
      <c r="AF36" s="199">
        <v>189</v>
      </c>
      <c r="AG36" s="13"/>
    </row>
    <row r="37" spans="1:33" ht="15" customHeight="1">
      <c r="A37" s="200" t="s">
        <v>20</v>
      </c>
      <c r="B37" s="201">
        <v>2022</v>
      </c>
      <c r="C37" s="202">
        <v>9334</v>
      </c>
      <c r="D37" s="218">
        <v>9547</v>
      </c>
      <c r="E37" s="205">
        <v>199</v>
      </c>
      <c r="F37" s="202">
        <v>1106</v>
      </c>
      <c r="G37" s="218">
        <v>247</v>
      </c>
      <c r="H37" s="205">
        <v>17</v>
      </c>
      <c r="I37" s="202">
        <v>300</v>
      </c>
      <c r="J37" s="218">
        <v>14</v>
      </c>
      <c r="K37" s="218">
        <v>12</v>
      </c>
      <c r="L37" s="202">
        <v>2462</v>
      </c>
      <c r="M37" s="218">
        <v>256</v>
      </c>
      <c r="N37" s="205">
        <v>46</v>
      </c>
      <c r="O37" s="202">
        <v>2405</v>
      </c>
      <c r="P37" s="218">
        <v>906</v>
      </c>
      <c r="Q37" s="205">
        <v>24</v>
      </c>
      <c r="R37" s="202">
        <v>1920</v>
      </c>
      <c r="S37" s="218">
        <v>2200</v>
      </c>
      <c r="T37" s="205">
        <v>63</v>
      </c>
      <c r="U37" s="202">
        <v>7406</v>
      </c>
      <c r="V37" s="218">
        <v>4763</v>
      </c>
      <c r="W37" s="205">
        <v>111</v>
      </c>
      <c r="X37" s="202">
        <v>541</v>
      </c>
      <c r="Y37" s="218">
        <v>459</v>
      </c>
      <c r="Z37" s="205">
        <v>23</v>
      </c>
      <c r="AA37" s="202">
        <v>1079</v>
      </c>
      <c r="AB37" s="218">
        <v>565</v>
      </c>
      <c r="AC37" s="205">
        <v>101</v>
      </c>
      <c r="AD37" s="202">
        <v>26553</v>
      </c>
      <c r="AE37" s="218">
        <v>18957</v>
      </c>
      <c r="AF37" s="205">
        <v>596</v>
      </c>
      <c r="AG37" s="13"/>
    </row>
    <row r="38" spans="1:33" ht="15" customHeight="1">
      <c r="A38" s="188" t="s">
        <v>17</v>
      </c>
      <c r="B38" s="189">
        <v>2023</v>
      </c>
      <c r="C38" s="190">
        <v>552</v>
      </c>
      <c r="D38" s="214">
        <v>510</v>
      </c>
      <c r="E38" s="193">
        <v>25</v>
      </c>
      <c r="F38" s="190">
        <v>43</v>
      </c>
      <c r="G38" s="214">
        <v>10</v>
      </c>
      <c r="H38" s="193">
        <v>0</v>
      </c>
      <c r="I38" s="190">
        <v>4</v>
      </c>
      <c r="J38" s="214">
        <v>0</v>
      </c>
      <c r="K38" s="214">
        <v>0</v>
      </c>
      <c r="L38" s="190">
        <v>373</v>
      </c>
      <c r="M38" s="214">
        <v>25</v>
      </c>
      <c r="N38" s="193">
        <v>20</v>
      </c>
      <c r="O38" s="190">
        <v>146</v>
      </c>
      <c r="P38" s="214">
        <v>19</v>
      </c>
      <c r="Q38" s="193">
        <v>20</v>
      </c>
      <c r="R38" s="190">
        <v>422</v>
      </c>
      <c r="S38" s="214">
        <v>464</v>
      </c>
      <c r="T38" s="193">
        <v>20</v>
      </c>
      <c r="U38" s="190">
        <v>690</v>
      </c>
      <c r="V38" s="214">
        <v>290</v>
      </c>
      <c r="W38" s="193">
        <v>41</v>
      </c>
      <c r="X38" s="190">
        <v>70</v>
      </c>
      <c r="Y38" s="214">
        <v>108</v>
      </c>
      <c r="Z38" s="193">
        <v>9</v>
      </c>
      <c r="AA38" s="190">
        <v>345</v>
      </c>
      <c r="AB38" s="214">
        <v>137</v>
      </c>
      <c r="AC38" s="193">
        <v>44</v>
      </c>
      <c r="AD38" s="190">
        <v>2645</v>
      </c>
      <c r="AE38" s="214">
        <v>1563</v>
      </c>
      <c r="AF38" s="193">
        <v>179</v>
      </c>
      <c r="AG38" s="13"/>
    </row>
    <row r="39" spans="1:33" ht="15" customHeight="1">
      <c r="A39" s="216" t="s">
        <v>18</v>
      </c>
      <c r="B39" s="195">
        <v>2023</v>
      </c>
      <c r="C39" s="196">
        <v>4969</v>
      </c>
      <c r="D39" s="217">
        <v>5137</v>
      </c>
      <c r="E39" s="199">
        <v>99</v>
      </c>
      <c r="F39" s="196">
        <v>701</v>
      </c>
      <c r="G39" s="217">
        <v>132</v>
      </c>
      <c r="H39" s="199">
        <v>17</v>
      </c>
      <c r="I39" s="196">
        <v>191</v>
      </c>
      <c r="J39" s="217">
        <v>8</v>
      </c>
      <c r="K39" s="217">
        <v>17</v>
      </c>
      <c r="L39" s="196">
        <v>1102</v>
      </c>
      <c r="M39" s="217">
        <v>121</v>
      </c>
      <c r="N39" s="199">
        <v>12</v>
      </c>
      <c r="O39" s="196">
        <v>1682</v>
      </c>
      <c r="P39" s="217">
        <v>750</v>
      </c>
      <c r="Q39" s="199">
        <v>21</v>
      </c>
      <c r="R39" s="196">
        <v>917</v>
      </c>
      <c r="S39" s="217">
        <v>1032</v>
      </c>
      <c r="T39" s="199">
        <v>23</v>
      </c>
      <c r="U39" s="196">
        <v>5635</v>
      </c>
      <c r="V39" s="217">
        <v>3885</v>
      </c>
      <c r="W39" s="199">
        <v>56</v>
      </c>
      <c r="X39" s="196">
        <v>311</v>
      </c>
      <c r="Y39" s="217">
        <v>229</v>
      </c>
      <c r="Z39" s="199">
        <v>7</v>
      </c>
      <c r="AA39" s="196">
        <v>523</v>
      </c>
      <c r="AB39" s="217">
        <v>245</v>
      </c>
      <c r="AC39" s="199">
        <v>33</v>
      </c>
      <c r="AD39" s="196">
        <v>16031</v>
      </c>
      <c r="AE39" s="217">
        <v>11539</v>
      </c>
      <c r="AF39" s="199">
        <v>285</v>
      </c>
      <c r="AG39" s="13"/>
    </row>
    <row r="40" spans="1:33" ht="15" customHeight="1">
      <c r="A40" s="216" t="s">
        <v>19</v>
      </c>
      <c r="B40" s="195">
        <v>2023</v>
      </c>
      <c r="C40" s="196">
        <v>3879</v>
      </c>
      <c r="D40" s="217">
        <v>3800</v>
      </c>
      <c r="E40" s="199">
        <v>92</v>
      </c>
      <c r="F40" s="196">
        <v>353</v>
      </c>
      <c r="G40" s="217">
        <v>68</v>
      </c>
      <c r="H40" s="199">
        <v>4</v>
      </c>
      <c r="I40" s="196">
        <v>106</v>
      </c>
      <c r="J40" s="217">
        <v>1</v>
      </c>
      <c r="K40" s="217">
        <v>4</v>
      </c>
      <c r="L40" s="196">
        <v>813</v>
      </c>
      <c r="M40" s="217">
        <v>123</v>
      </c>
      <c r="N40" s="199">
        <v>26</v>
      </c>
      <c r="O40" s="196">
        <v>528</v>
      </c>
      <c r="P40" s="217">
        <v>145</v>
      </c>
      <c r="Q40" s="199">
        <v>8</v>
      </c>
      <c r="R40" s="196">
        <v>650</v>
      </c>
      <c r="S40" s="217">
        <v>699</v>
      </c>
      <c r="T40" s="199">
        <v>15</v>
      </c>
      <c r="U40" s="196">
        <v>781</v>
      </c>
      <c r="V40" s="217">
        <v>208</v>
      </c>
      <c r="W40" s="199">
        <v>24</v>
      </c>
      <c r="X40" s="196">
        <v>106</v>
      </c>
      <c r="Y40" s="217">
        <v>109</v>
      </c>
      <c r="Z40" s="199">
        <v>3</v>
      </c>
      <c r="AA40" s="196">
        <v>266</v>
      </c>
      <c r="AB40" s="217">
        <v>157</v>
      </c>
      <c r="AC40" s="199">
        <v>51</v>
      </c>
      <c r="AD40" s="196">
        <v>7482</v>
      </c>
      <c r="AE40" s="217">
        <v>5310</v>
      </c>
      <c r="AF40" s="199">
        <v>227</v>
      </c>
      <c r="AG40" s="13"/>
    </row>
    <row r="41" spans="1:33" ht="15" customHeight="1">
      <c r="A41" s="200" t="s">
        <v>20</v>
      </c>
      <c r="B41" s="201">
        <v>2023</v>
      </c>
      <c r="C41" s="202">
        <v>9400</v>
      </c>
      <c r="D41" s="218">
        <v>9447</v>
      </c>
      <c r="E41" s="205">
        <v>216</v>
      </c>
      <c r="F41" s="202">
        <v>1097</v>
      </c>
      <c r="G41" s="218">
        <v>210</v>
      </c>
      <c r="H41" s="205">
        <v>21</v>
      </c>
      <c r="I41" s="202">
        <v>301</v>
      </c>
      <c r="J41" s="218">
        <v>9</v>
      </c>
      <c r="K41" s="218">
        <v>21</v>
      </c>
      <c r="L41" s="202">
        <v>2288</v>
      </c>
      <c r="M41" s="218">
        <v>269</v>
      </c>
      <c r="N41" s="205">
        <v>58</v>
      </c>
      <c r="O41" s="202">
        <v>2356</v>
      </c>
      <c r="P41" s="218">
        <v>914</v>
      </c>
      <c r="Q41" s="205">
        <v>49</v>
      </c>
      <c r="R41" s="202">
        <v>1989</v>
      </c>
      <c r="S41" s="218">
        <v>2195</v>
      </c>
      <c r="T41" s="205">
        <v>58</v>
      </c>
      <c r="U41" s="202">
        <v>7106</v>
      </c>
      <c r="V41" s="218">
        <v>4383</v>
      </c>
      <c r="W41" s="205">
        <v>121</v>
      </c>
      <c r="X41" s="202">
        <v>487</v>
      </c>
      <c r="Y41" s="218">
        <v>446</v>
      </c>
      <c r="Z41" s="205">
        <v>19</v>
      </c>
      <c r="AA41" s="202">
        <v>1134</v>
      </c>
      <c r="AB41" s="218">
        <v>539</v>
      </c>
      <c r="AC41" s="205">
        <v>128</v>
      </c>
      <c r="AD41" s="202">
        <v>26158</v>
      </c>
      <c r="AE41" s="218">
        <v>18412</v>
      </c>
      <c r="AF41" s="205">
        <v>691</v>
      </c>
      <c r="AG41" s="13"/>
    </row>
    <row r="42" spans="1:33" ht="15" customHeight="1">
      <c r="A42" s="188" t="s">
        <v>17</v>
      </c>
      <c r="B42" s="189">
        <v>2024</v>
      </c>
      <c r="C42" s="190">
        <v>482</v>
      </c>
      <c r="D42" s="214">
        <v>445</v>
      </c>
      <c r="E42" s="193">
        <v>14</v>
      </c>
      <c r="F42" s="190">
        <v>42</v>
      </c>
      <c r="G42" s="214">
        <v>3</v>
      </c>
      <c r="H42" s="193">
        <v>0</v>
      </c>
      <c r="I42" s="190">
        <v>11</v>
      </c>
      <c r="J42" s="214">
        <v>1</v>
      </c>
      <c r="K42" s="214">
        <v>0</v>
      </c>
      <c r="L42" s="190">
        <v>376</v>
      </c>
      <c r="M42" s="214">
        <v>38</v>
      </c>
      <c r="N42" s="193">
        <v>22</v>
      </c>
      <c r="O42" s="190">
        <v>164</v>
      </c>
      <c r="P42" s="214">
        <v>29</v>
      </c>
      <c r="Q42" s="193">
        <v>19</v>
      </c>
      <c r="R42" s="190">
        <v>369</v>
      </c>
      <c r="S42" s="214">
        <v>464</v>
      </c>
      <c r="T42" s="193">
        <v>32</v>
      </c>
      <c r="U42" s="190">
        <v>633</v>
      </c>
      <c r="V42" s="214">
        <v>289</v>
      </c>
      <c r="W42" s="193">
        <v>33</v>
      </c>
      <c r="X42" s="190">
        <v>134</v>
      </c>
      <c r="Y42" s="214">
        <v>148</v>
      </c>
      <c r="Z42" s="193">
        <v>6</v>
      </c>
      <c r="AA42" s="190">
        <v>375</v>
      </c>
      <c r="AB42" s="214">
        <v>133</v>
      </c>
      <c r="AC42" s="193">
        <v>50</v>
      </c>
      <c r="AD42" s="190">
        <v>2586</v>
      </c>
      <c r="AE42" s="214">
        <v>1550</v>
      </c>
      <c r="AF42" s="193">
        <v>176</v>
      </c>
      <c r="AG42" s="13"/>
    </row>
    <row r="43" spans="1:33" ht="15" customHeight="1">
      <c r="A43" s="216" t="s">
        <v>18</v>
      </c>
      <c r="B43" s="195">
        <v>2024</v>
      </c>
      <c r="C43" s="196">
        <v>4713</v>
      </c>
      <c r="D43" s="217">
        <v>4895</v>
      </c>
      <c r="E43" s="199">
        <v>104</v>
      </c>
      <c r="F43" s="196">
        <v>651</v>
      </c>
      <c r="G43" s="217">
        <v>144</v>
      </c>
      <c r="H43" s="199">
        <v>16</v>
      </c>
      <c r="I43" s="196">
        <v>194</v>
      </c>
      <c r="J43" s="217">
        <v>9</v>
      </c>
      <c r="K43" s="217">
        <v>9</v>
      </c>
      <c r="L43" s="196">
        <v>1095</v>
      </c>
      <c r="M43" s="217">
        <v>142</v>
      </c>
      <c r="N43" s="199">
        <v>12</v>
      </c>
      <c r="O43" s="196">
        <v>1621</v>
      </c>
      <c r="P43" s="217">
        <v>659</v>
      </c>
      <c r="Q43" s="199">
        <v>17</v>
      </c>
      <c r="R43" s="196">
        <v>899</v>
      </c>
      <c r="S43" s="217">
        <v>1036</v>
      </c>
      <c r="T43" s="199">
        <v>28</v>
      </c>
      <c r="U43" s="196">
        <v>5508</v>
      </c>
      <c r="V43" s="217">
        <v>3793</v>
      </c>
      <c r="W43" s="199">
        <v>72</v>
      </c>
      <c r="X43" s="196">
        <v>278</v>
      </c>
      <c r="Y43" s="217">
        <v>244</v>
      </c>
      <c r="Z43" s="199">
        <v>11</v>
      </c>
      <c r="AA43" s="196">
        <v>554</v>
      </c>
      <c r="AB43" s="217">
        <v>282</v>
      </c>
      <c r="AC43" s="199">
        <v>70</v>
      </c>
      <c r="AD43" s="196">
        <v>15513</v>
      </c>
      <c r="AE43" s="217">
        <v>11204</v>
      </c>
      <c r="AF43" s="199">
        <v>339</v>
      </c>
      <c r="AG43" s="13"/>
    </row>
    <row r="44" spans="1:33" ht="15" customHeight="1">
      <c r="A44" s="216" t="s">
        <v>19</v>
      </c>
      <c r="B44" s="195">
        <v>2024</v>
      </c>
      <c r="C44" s="196">
        <v>3915</v>
      </c>
      <c r="D44" s="217">
        <v>3716</v>
      </c>
      <c r="E44" s="199">
        <v>120</v>
      </c>
      <c r="F44" s="196">
        <v>348</v>
      </c>
      <c r="G44" s="217">
        <v>71</v>
      </c>
      <c r="H44" s="199">
        <v>19</v>
      </c>
      <c r="I44" s="196">
        <v>84</v>
      </c>
      <c r="J44" s="217">
        <v>2</v>
      </c>
      <c r="K44" s="217">
        <v>10</v>
      </c>
      <c r="L44" s="196">
        <v>773</v>
      </c>
      <c r="M44" s="217">
        <v>97</v>
      </c>
      <c r="N44" s="199">
        <v>16</v>
      </c>
      <c r="O44" s="196">
        <v>525</v>
      </c>
      <c r="P44" s="217">
        <v>164</v>
      </c>
      <c r="Q44" s="199">
        <v>10</v>
      </c>
      <c r="R44" s="196">
        <v>586</v>
      </c>
      <c r="S44" s="217">
        <v>628</v>
      </c>
      <c r="T44" s="199">
        <v>15</v>
      </c>
      <c r="U44" s="196">
        <v>675</v>
      </c>
      <c r="V44" s="217">
        <v>204</v>
      </c>
      <c r="W44" s="199">
        <v>26</v>
      </c>
      <c r="X44" s="196">
        <v>137</v>
      </c>
      <c r="Y44" s="217">
        <v>105</v>
      </c>
      <c r="Z44" s="199">
        <v>10</v>
      </c>
      <c r="AA44" s="196">
        <v>310</v>
      </c>
      <c r="AB44" s="217">
        <v>213</v>
      </c>
      <c r="AC44" s="199">
        <v>99</v>
      </c>
      <c r="AD44" s="196">
        <v>7353</v>
      </c>
      <c r="AE44" s="217">
        <v>5200</v>
      </c>
      <c r="AF44" s="199">
        <v>325</v>
      </c>
      <c r="AG44" s="13"/>
    </row>
    <row r="45" spans="1:33" ht="15" customHeight="1">
      <c r="A45" s="200" t="s">
        <v>20</v>
      </c>
      <c r="B45" s="201">
        <v>2024</v>
      </c>
      <c r="C45" s="202">
        <v>9110</v>
      </c>
      <c r="D45" s="218">
        <v>9056</v>
      </c>
      <c r="E45" s="205">
        <v>238</v>
      </c>
      <c r="F45" s="202">
        <v>1041</v>
      </c>
      <c r="G45" s="218">
        <v>218</v>
      </c>
      <c r="H45" s="205">
        <v>35</v>
      </c>
      <c r="I45" s="202">
        <v>289</v>
      </c>
      <c r="J45" s="218">
        <v>12</v>
      </c>
      <c r="K45" s="218">
        <v>19</v>
      </c>
      <c r="L45" s="202">
        <v>2244</v>
      </c>
      <c r="M45" s="218">
        <v>277</v>
      </c>
      <c r="N45" s="205">
        <v>50</v>
      </c>
      <c r="O45" s="202">
        <v>2310</v>
      </c>
      <c r="P45" s="218">
        <v>852</v>
      </c>
      <c r="Q45" s="205">
        <v>46</v>
      </c>
      <c r="R45" s="202">
        <v>1854</v>
      </c>
      <c r="S45" s="218">
        <v>2128</v>
      </c>
      <c r="T45" s="205">
        <v>75</v>
      </c>
      <c r="U45" s="202">
        <v>6816</v>
      </c>
      <c r="V45" s="218">
        <v>4286</v>
      </c>
      <c r="W45" s="205">
        <v>131</v>
      </c>
      <c r="X45" s="202">
        <v>549</v>
      </c>
      <c r="Y45" s="218">
        <v>497</v>
      </c>
      <c r="Z45" s="205">
        <v>27</v>
      </c>
      <c r="AA45" s="202">
        <v>1239</v>
      </c>
      <c r="AB45" s="218">
        <v>628</v>
      </c>
      <c r="AC45" s="205">
        <v>219</v>
      </c>
      <c r="AD45" s="202">
        <v>25452</v>
      </c>
      <c r="AE45" s="218">
        <v>17954</v>
      </c>
      <c r="AF45" s="205">
        <v>840</v>
      </c>
      <c r="AG45" s="13"/>
    </row>
    <row r="46" spans="1:33" s="12" customFormat="1" ht="17.45" customHeight="1">
      <c r="A46" s="327" t="s">
        <v>136</v>
      </c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9"/>
    </row>
    <row r="47" spans="1:33" s="12" customFormat="1" ht="17.45" customHeight="1">
      <c r="A47" s="302" t="s">
        <v>129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4"/>
    </row>
    <row r="48" spans="1:33" s="12" customFormat="1" ht="17.45" customHeight="1">
      <c r="A48" s="293" t="s">
        <v>130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5"/>
    </row>
    <row r="49" spans="1:32">
      <c r="A49" s="105"/>
      <c r="B49" s="206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</row>
    <row r="50" spans="1:32" s="14" customFormat="1" ht="12.75" customHeight="1">
      <c r="A50" s="334" t="s">
        <v>90</v>
      </c>
      <c r="B50" s="334"/>
      <c r="C50" s="334"/>
      <c r="D50" s="334"/>
      <c r="E50" s="334"/>
      <c r="F50" s="334"/>
      <c r="G50" s="334"/>
      <c r="H50" s="102"/>
      <c r="I50" s="102"/>
      <c r="J50" s="102"/>
      <c r="K50" s="102"/>
      <c r="L50" s="102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</row>
    <row r="51" spans="1:32" s="15" customFormat="1">
      <c r="A51" s="334" t="s">
        <v>86</v>
      </c>
      <c r="B51" s="334"/>
      <c r="C51" s="334"/>
      <c r="D51" s="334"/>
      <c r="E51" s="334"/>
      <c r="F51" s="334"/>
      <c r="G51" s="334"/>
      <c r="H51" s="334"/>
      <c r="I51" s="334"/>
      <c r="J51" s="334"/>
      <c r="K51" s="56"/>
      <c r="L51" s="56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</row>
    <row r="52" spans="1:32" s="14" customFormat="1" ht="12.75" customHeight="1">
      <c r="A52" s="334" t="s">
        <v>87</v>
      </c>
      <c r="B52" s="334"/>
      <c r="C52" s="334"/>
      <c r="D52" s="334"/>
      <c r="E52" s="334"/>
      <c r="F52" s="334"/>
      <c r="G52" s="334"/>
      <c r="H52" s="334"/>
      <c r="I52" s="334"/>
      <c r="J52" s="334"/>
      <c r="K52" s="102"/>
      <c r="L52" s="102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</row>
    <row r="53" spans="1:32" s="15" customFormat="1">
      <c r="A53" s="334" t="s">
        <v>81</v>
      </c>
      <c r="B53" s="334"/>
      <c r="C53" s="334"/>
      <c r="D53" s="334"/>
      <c r="E53" s="334"/>
      <c r="F53" s="334"/>
      <c r="G53" s="334"/>
      <c r="H53" s="334"/>
      <c r="I53" s="334"/>
      <c r="J53" s="334"/>
      <c r="K53" s="56"/>
      <c r="L53" s="56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</row>
    <row r="54" spans="1:32" s="14" customFormat="1" ht="12.75" customHeight="1">
      <c r="A54" s="334" t="s">
        <v>82</v>
      </c>
      <c r="B54" s="334"/>
      <c r="C54" s="334"/>
      <c r="D54" s="334"/>
      <c r="E54" s="334"/>
      <c r="F54" s="334"/>
      <c r="G54" s="334"/>
      <c r="H54" s="334"/>
      <c r="I54" s="334"/>
      <c r="J54" s="334"/>
      <c r="K54" s="102"/>
      <c r="L54" s="102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</row>
    <row r="55" spans="1:32" s="15" customFormat="1">
      <c r="A55" s="334" t="s">
        <v>84</v>
      </c>
      <c r="B55" s="334"/>
      <c r="C55" s="334"/>
      <c r="D55" s="334"/>
      <c r="E55" s="334"/>
      <c r="F55" s="334"/>
      <c r="G55" s="334"/>
      <c r="H55" s="334"/>
      <c r="I55" s="334"/>
      <c r="J55" s="334"/>
      <c r="K55" s="56"/>
      <c r="L55" s="56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</row>
    <row r="56" spans="1:32" s="14" customFormat="1" ht="12.75" customHeight="1">
      <c r="A56" s="334" t="s">
        <v>85</v>
      </c>
      <c r="B56" s="334"/>
      <c r="C56" s="334"/>
      <c r="D56" s="334"/>
      <c r="E56" s="334"/>
      <c r="F56" s="334"/>
      <c r="G56" s="334"/>
      <c r="H56" s="334"/>
      <c r="I56" s="334"/>
      <c r="J56" s="334"/>
      <c r="K56" s="102"/>
      <c r="L56" s="102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</row>
    <row r="57" spans="1:32" s="14" customFormat="1" ht="12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</row>
    <row r="58" spans="1:32" s="14" customFormat="1" ht="12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</row>
    <row r="59" spans="1:32" s="15" customFormat="1">
      <c r="A59" s="104" t="s">
        <v>2</v>
      </c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</row>
    <row r="60" spans="1:32" s="14" customFormat="1">
      <c r="A60" s="57"/>
      <c r="B60" s="58"/>
      <c r="C60" s="58"/>
      <c r="D60" s="58"/>
      <c r="E60" s="58"/>
      <c r="F60" s="58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</row>
  </sheetData>
  <mergeCells count="31">
    <mergeCell ref="A56:G56"/>
    <mergeCell ref="H56:J56"/>
    <mergeCell ref="A53:G53"/>
    <mergeCell ref="H53:J53"/>
    <mergeCell ref="A54:G54"/>
    <mergeCell ref="H54:J54"/>
    <mergeCell ref="A55:G55"/>
    <mergeCell ref="H55:J55"/>
    <mergeCell ref="A50:G50"/>
    <mergeCell ref="A51:G51"/>
    <mergeCell ref="H51:J51"/>
    <mergeCell ref="A52:G52"/>
    <mergeCell ref="H52:J52"/>
    <mergeCell ref="A48:AF48"/>
    <mergeCell ref="AA4:AC4"/>
    <mergeCell ref="A4:A5"/>
    <mergeCell ref="B4:B5"/>
    <mergeCell ref="C4:E4"/>
    <mergeCell ref="F4:H4"/>
    <mergeCell ref="I4:K4"/>
    <mergeCell ref="L4:N4"/>
    <mergeCell ref="O4:Q4"/>
    <mergeCell ref="X4:Z4"/>
    <mergeCell ref="AD4:AF4"/>
    <mergeCell ref="R4:T4"/>
    <mergeCell ref="U4:W4"/>
    <mergeCell ref="A1:AF1"/>
    <mergeCell ref="A2:AF2"/>
    <mergeCell ref="A3:AF3"/>
    <mergeCell ref="A46:AF46"/>
    <mergeCell ref="A47:AF47"/>
  </mergeCells>
  <hyperlinks>
    <hyperlink ref="A59" location="index!A1" display="Retour à l'index" xr:uid="{00000000-0004-0000-08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fitToWidth="2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colBreaks count="1" manualBreakCount="1">
    <brk id="14" max="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22</vt:i4>
      </vt:variant>
    </vt:vector>
  </HeadingPairs>
  <TitlesOfParts>
    <vt:vector size="36" baseType="lpstr">
      <vt:lpstr>Index</vt:lpstr>
      <vt:lpstr>14.2.1.1</vt:lpstr>
      <vt:lpstr>14.2.1.2</vt:lpstr>
      <vt:lpstr>14.2.1.3</vt:lpstr>
      <vt:lpstr>14.2.1.4</vt:lpstr>
      <vt:lpstr>14.2.1.5</vt:lpstr>
      <vt:lpstr>14.2.1.6</vt:lpstr>
      <vt:lpstr>14.2.1.7</vt:lpstr>
      <vt:lpstr>14.2.1.8</vt:lpstr>
      <vt:lpstr>14.2.1.9</vt:lpstr>
      <vt:lpstr>14.2.2.1</vt:lpstr>
      <vt:lpstr>14.2.2.2</vt:lpstr>
      <vt:lpstr>14.2.2.3</vt:lpstr>
      <vt:lpstr>14.2.2.4</vt:lpstr>
      <vt:lpstr>'14.2.1.2'!Impression_des_titres</vt:lpstr>
      <vt:lpstr>'14.2.1.4'!Impression_des_titres</vt:lpstr>
      <vt:lpstr>'14.2.1.5'!Impression_des_titres</vt:lpstr>
      <vt:lpstr>'14.2.1.7'!Impression_des_titres</vt:lpstr>
      <vt:lpstr>'14.2.1.8'!Impression_des_titres</vt:lpstr>
      <vt:lpstr>'14.2.1.9'!Impression_des_titres</vt:lpstr>
      <vt:lpstr>'14.2.2.2'!Impression_des_titres</vt:lpstr>
      <vt:lpstr>'14.2.2.3'!Impression_des_titres</vt:lpstr>
      <vt:lpstr>'14.2.1.1'!Zone_d_impression</vt:lpstr>
      <vt:lpstr>'14.2.1.2'!Zone_d_impression</vt:lpstr>
      <vt:lpstr>'14.2.1.3'!Zone_d_impression</vt:lpstr>
      <vt:lpstr>'14.2.1.4'!Zone_d_impression</vt:lpstr>
      <vt:lpstr>'14.2.1.5'!Zone_d_impression</vt:lpstr>
      <vt:lpstr>'14.2.1.6'!Zone_d_impression</vt:lpstr>
      <vt:lpstr>'14.2.1.7'!Zone_d_impression</vt:lpstr>
      <vt:lpstr>'14.2.1.8'!Zone_d_impression</vt:lpstr>
      <vt:lpstr>'14.2.1.9'!Zone_d_impression</vt:lpstr>
      <vt:lpstr>'14.2.2.1'!Zone_d_impression</vt:lpstr>
      <vt:lpstr>'14.2.2.2'!Zone_d_impression</vt:lpstr>
      <vt:lpstr>'14.2.2.3'!Zone_d_impression</vt:lpstr>
      <vt:lpstr>'14.2.2.4'!Zone_d_impression</vt:lpstr>
      <vt:lpstr>Index!Zone_d_impression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2022-07-27T06:57:36Z</dcterms:created>
  <dcterms:modified xsi:type="dcterms:W3CDTF">2025-09-24T09:20:29Z</dcterms:modified>
</cp:coreProperties>
</file>