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hidePivotFieldList="1" defaultThemeVersion="124226"/>
  <xr:revisionPtr revIDLastSave="0" documentId="8_{B3A0962C-F6BA-4C51-BBC2-6118AD94BB6F}" xr6:coauthVersionLast="47" xr6:coauthVersionMax="47" xr10:uidLastSave="{00000000-0000-0000-0000-000000000000}"/>
  <bookViews>
    <workbookView xWindow="28680" yWindow="-120" windowWidth="29040" windowHeight="15840" tabRatio="741" xr2:uid="{00000000-000D-0000-FFFF-FFFF00000000}"/>
  </bookViews>
  <sheets>
    <sheet name="Index" sheetId="64" r:id="rId1"/>
    <sheet name="12.1.1.1" sheetId="74" r:id="rId2"/>
    <sheet name="12.1.1.2" sheetId="73" r:id="rId3"/>
    <sheet name="12.1.1.3" sheetId="75" r:id="rId4"/>
    <sheet name="12.1.1.4" sheetId="68" r:id="rId5"/>
    <sheet name="12.1.1.5" sheetId="69" r:id="rId6"/>
    <sheet name="12.1.1.6" sheetId="70" r:id="rId7"/>
    <sheet name="12.1.1.7" sheetId="71" r:id="rId8"/>
    <sheet name="12.1.1.8" sheetId="65" r:id="rId9"/>
    <sheet name="12.1.1.9" sheetId="66" r:id="rId10"/>
    <sheet name="12.1.2.1" sheetId="67" r:id="rId11"/>
    <sheet name="12.1.2.2" sheetId="57" r:id="rId12"/>
    <sheet name="12.1.3.1" sheetId="55" r:id="rId13"/>
    <sheet name="12.1.3.2" sheetId="41" r:id="rId14"/>
    <sheet name="12.1.3.3" sheetId="72" r:id="rId15"/>
    <sheet name="12.1.4.1" sheetId="63" r:id="rId16"/>
    <sheet name="12.1.4.2" sheetId="46" r:id="rId17"/>
  </sheets>
  <definedNames>
    <definedName name="_xlnm.Print_Titles" localSheetId="1">'12.1.1.1'!$A:$A</definedName>
    <definedName name="_xlnm.Print_Titles" localSheetId="2">'12.1.1.2'!$A:$A,'12.1.1.2'!$3:$4</definedName>
    <definedName name="_xlnm.Print_Titles" localSheetId="3">'12.1.1.3'!$A:$A,'12.1.1.3'!$3:$4</definedName>
    <definedName name="_xlnm.Print_Titles" localSheetId="4">'12.1.1.4'!$A:$A,'12.1.1.4'!$4:$4</definedName>
    <definedName name="_xlnm.Print_Titles" localSheetId="5">'12.1.1.5'!$3:$4</definedName>
    <definedName name="_xlnm.Print_Titles" localSheetId="8">'12.1.1.8'!$A:$A</definedName>
    <definedName name="_xlnm.Print_Titles" localSheetId="9">'12.1.1.9'!$A:$A</definedName>
    <definedName name="_xlnm.Print_Titles" localSheetId="12">'12.1.3.1'!$A:$A</definedName>
    <definedName name="_xlnm.Print_Area" localSheetId="1">'12.1.1.1'!$A$1:$AE$22</definedName>
    <definedName name="_xlnm.Print_Area" localSheetId="2">'12.1.1.2'!$A$1:$AS$24</definedName>
    <definedName name="_xlnm.Print_Area" localSheetId="3">'12.1.1.3'!$A$1:$AS$15</definedName>
    <definedName name="_xlnm.Print_Area" localSheetId="4">'12.1.1.4'!$A$1:$Q$73</definedName>
    <definedName name="_xlnm.Print_Area" localSheetId="5">'12.1.1.5'!$A$1:$J$114</definedName>
    <definedName name="_xlnm.Print_Area" localSheetId="6">'12.1.1.6'!$A$1:$I$71</definedName>
    <definedName name="_xlnm.Print_Area" localSheetId="7">'12.1.1.7'!$A$1:$H$49</definedName>
    <definedName name="_xlnm.Print_Area" localSheetId="8">'12.1.1.8'!$A$1:$AH$22</definedName>
    <definedName name="_xlnm.Print_Area" localSheetId="9">'12.1.1.9'!$A$1:$AI$21</definedName>
    <definedName name="_xlnm.Print_Area" localSheetId="10">'12.1.2.1'!$A$1:$C$31</definedName>
    <definedName name="_xlnm.Print_Area" localSheetId="11">'12.1.2.2'!$A$1:$J$24</definedName>
    <definedName name="_xlnm.Print_Area" localSheetId="12">'12.1.3.1'!$A$1:$B$31</definedName>
    <definedName name="_xlnm.Print_Area" localSheetId="13">'12.1.3.2'!$A$1:$H$33</definedName>
    <definedName name="_xlnm.Print_Area" localSheetId="14">'12.1.3.3'!$A$1:$H$21</definedName>
    <definedName name="_xlnm.Print_Area" localSheetId="15">'12.1.4.1'!$A$1:$G$47</definedName>
    <definedName name="_xlnm.Print_Area" localSheetId="16">'12.1.4.2'!$A$1:$D$30</definedName>
    <definedName name="_xlnm.Print_Area" localSheetId="0">Index!$A$1:$D$40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63" l="1"/>
  <c r="D10" i="63"/>
</calcChain>
</file>

<file path=xl/sharedStrings.xml><?xml version="1.0" encoding="utf-8"?>
<sst xmlns="http://schemas.openxmlformats.org/spreadsheetml/2006/main" count="1555" uniqueCount="443">
  <si>
    <t>Retour à l'index</t>
  </si>
  <si>
    <t>Année</t>
  </si>
  <si>
    <t>Anderlecht</t>
  </si>
  <si>
    <t>Auderghem</t>
  </si>
  <si>
    <t>Bruxelles</t>
  </si>
  <si>
    <t>Etterbeek</t>
  </si>
  <si>
    <t>Evere</t>
  </si>
  <si>
    <t>Forest</t>
  </si>
  <si>
    <t>Ganshoren</t>
  </si>
  <si>
    <t>Ixelles</t>
  </si>
  <si>
    <t>Jette</t>
  </si>
  <si>
    <t>Koekelberg</t>
  </si>
  <si>
    <t>Saint-Gilles</t>
  </si>
  <si>
    <t>Schaerbeek</t>
  </si>
  <si>
    <t>Uccle</t>
  </si>
  <si>
    <t>Watermael-Boitsfort</t>
  </si>
  <si>
    <t>région</t>
  </si>
  <si>
    <t>commune</t>
  </si>
  <si>
    <t>Environnement et énergie</t>
  </si>
  <si>
    <t>Nombre de jours de gel (min &lt; 0°C)</t>
  </si>
  <si>
    <t>Nombre de jours d'hiver (max &lt; 0°C)</t>
  </si>
  <si>
    <t>Nombre de jours d'été (max &gt;= 25°C)</t>
  </si>
  <si>
    <t>Total des précipitations (en mm)</t>
  </si>
  <si>
    <t>Durée de l'ensoleillement (en heures)</t>
  </si>
  <si>
    <t>:</t>
  </si>
  <si>
    <t>station de mesure</t>
  </si>
  <si>
    <t>Concentration moyenne annuelle (µg/m3)</t>
  </si>
  <si>
    <t>Concentration maximale journalière (µg/m3)</t>
  </si>
  <si>
    <t>Médiocre</t>
  </si>
  <si>
    <t>Moyenne</t>
  </si>
  <si>
    <t>Mauvaise</t>
  </si>
  <si>
    <t>Bon potentiel</t>
  </si>
  <si>
    <t xml:space="preserve">Région de Bruxelles-Capitale </t>
  </si>
  <si>
    <t xml:space="preserve">Espèces indigènes </t>
  </si>
  <si>
    <t>2003-2005</t>
  </si>
  <si>
    <t>1993-1996</t>
  </si>
  <si>
    <t>Zones de protection des captages</t>
  </si>
  <si>
    <t>Part de la surface régionale (%)</t>
  </si>
  <si>
    <t>Zones de protection en Forêt de Soignes (zones à fréquentation réglementée)</t>
  </si>
  <si>
    <t>Superficie 
(ha)</t>
  </si>
  <si>
    <t>Nature des parcelles</t>
  </si>
  <si>
    <t xml:space="preserve">1. Terres de culture </t>
  </si>
  <si>
    <t>2. Pâtures, prés, vergers</t>
  </si>
  <si>
    <t>3. Jardins, parcs</t>
  </si>
  <si>
    <t>4. Bois</t>
  </si>
  <si>
    <t>5. Terres vaines et vagues</t>
  </si>
  <si>
    <t>6. Loisirs, sports</t>
  </si>
  <si>
    <t>7. Eaux cadastrées</t>
  </si>
  <si>
    <t>8. Chemins cadastrés</t>
  </si>
  <si>
    <t>9. Autres</t>
  </si>
  <si>
    <t>10. Immeubles à appartements</t>
  </si>
  <si>
    <t>18. Bâtiments destinés aux loisirs et aux sports</t>
  </si>
  <si>
    <t>19. Autres</t>
  </si>
  <si>
    <t>Superficie non cadastrée</t>
  </si>
  <si>
    <t>Catégorie</t>
  </si>
  <si>
    <t>0+1</t>
  </si>
  <si>
    <t>0+2</t>
  </si>
  <si>
    <t>0+3</t>
  </si>
  <si>
    <t>0+4</t>
  </si>
  <si>
    <t>Nombre de parcelles</t>
  </si>
  <si>
    <t>zone particulière (%)</t>
  </si>
  <si>
    <t>zone d'habitat (%)</t>
  </si>
  <si>
    <t>zone d'industrie (%)</t>
  </si>
  <si>
    <t>Code</t>
  </si>
  <si>
    <t>Parcelles légèrement polluées sans risque</t>
  </si>
  <si>
    <t>Parcelles polluées sans risques</t>
  </si>
  <si>
    <t>a1 : Pour les définitions des différentes zones, voir le fichier méthodologique</t>
  </si>
  <si>
    <t>Parcelles non polluées, avec présomption de pollution nouvelle</t>
  </si>
  <si>
    <t>Parcelles polluées sans risques, avec présomption de pollution nouvelle</t>
  </si>
  <si>
    <t>Parcelles en cours d'étude ou de traitement, avec présomption de pollution nouvelle</t>
  </si>
  <si>
    <t>Parcelles légèrement polluées sans risque, avec présomption de pollution nouvelle</t>
  </si>
  <si>
    <t>a3 : Parcelles ayant été identifiées comme non polluées après l'étude de sol</t>
  </si>
  <si>
    <t>Parcelles polluées en cours d'étude ou de traitement</t>
  </si>
  <si>
    <t>Superficie totale (ha)</t>
  </si>
  <si>
    <t>Espèces exotiques, introduites ou dont le statut est incertain</t>
  </si>
  <si>
    <t>Inventaire de l'état du sol</t>
  </si>
  <si>
    <t>Zones vertes</t>
  </si>
  <si>
    <t>Zones vertes à haute valeur biologique</t>
  </si>
  <si>
    <t>Zones forestières</t>
  </si>
  <si>
    <t>Zones de sports ou de loisirs de plein air</t>
  </si>
  <si>
    <t>Zones de parcs (y compris Domaine royal)</t>
  </si>
  <si>
    <t xml:space="preserve">Zones de cimetières </t>
  </si>
  <si>
    <t>Zones agricoles</t>
  </si>
  <si>
    <t>Sites et arbres ayant un statut de conservation du patrimoine (Monuments et Sites)</t>
  </si>
  <si>
    <t>a2 : Parcelles n'ayant pas encore fait l'objet d'une étude de sol, sur lesquelles s’exerce ou s’est exercée une activité à risque</t>
  </si>
  <si>
    <t>Environnement et territoire</t>
  </si>
  <si>
    <t>Statut</t>
  </si>
  <si>
    <t>Climat</t>
  </si>
  <si>
    <t>Occupation du sol</t>
  </si>
  <si>
    <t>Température maximale moyenne (en °C)</t>
  </si>
  <si>
    <t>Température maximale absolue (en °C)</t>
  </si>
  <si>
    <t>Température minimale moyenne (en °C)</t>
  </si>
  <si>
    <t>Température minimale absolue (en °C)</t>
  </si>
  <si>
    <t>a1 : Toutes les valeurs sont relatives à l'année civile (janvier à décembre)</t>
  </si>
  <si>
    <t>Superficie totale</t>
  </si>
  <si>
    <t>Valeur</t>
  </si>
  <si>
    <t>a2 : Les valeurs annuelles record (+ = maximales, - = minimales) observées depuis 1981</t>
  </si>
  <si>
    <t>a2 : STEP Sud = Station d'épuration Sud (Anderlecht)</t>
  </si>
  <si>
    <t>a3 : STEP Nord = Station d'épuration Nord (Neder-Over-Hembeek)</t>
  </si>
  <si>
    <t>Station de mesure</t>
  </si>
  <si>
    <t>ZEN IN</t>
  </si>
  <si>
    <t>ZEN OUTbis</t>
  </si>
  <si>
    <t>ZEN OUT</t>
  </si>
  <si>
    <t>WOL OUT</t>
  </si>
  <si>
    <t>Code Station</t>
  </si>
  <si>
    <t>Woluwe - Grand étang de Boitsfort</t>
  </si>
  <si>
    <t>Canal à l'entrée de la Région</t>
  </si>
  <si>
    <t>Senne à l'entrée de la Région, après STEP Sud</t>
  </si>
  <si>
    <t>Senne à la sortie de la Région, après STEP Nord</t>
  </si>
  <si>
    <t>Canal à la sortie de la Région</t>
  </si>
  <si>
    <t>Woluwe - Étang long de Woluwe</t>
  </si>
  <si>
    <t>Woluwe - Étang du Parc des Sources</t>
  </si>
  <si>
    <t>Ruisseau du Rouge-Cloître</t>
  </si>
  <si>
    <t>Zones d'espaces verts (au sens large) et zones agricoles du Plan Régional d'Affectation du Sol (PRAS)</t>
  </si>
  <si>
    <t>Woluwe à la sortie de la Région (Hof ter Musschen)</t>
  </si>
  <si>
    <t>2004-2016</t>
  </si>
  <si>
    <t>: = non disponible</t>
  </si>
  <si>
    <t>Température moyenne (0-24h) (en °C)</t>
  </si>
  <si>
    <t>a1 : La qualité écologique globale est estimée ici sur base de quatre indicateurs de qualité biologique: plantes aquatiques, phytoplancton, macro-invertébrés et poissons (voir fichier méthodologique)</t>
  </si>
  <si>
    <t>Valeur normale
 1981-2010</t>
  </si>
  <si>
    <t>Nombre de jours de précipitations (pluie &gt;= 0,1 mm)</t>
  </si>
  <si>
    <t>Émissions</t>
  </si>
  <si>
    <t>z : non applicable</t>
  </si>
  <si>
    <t>a2 : Les composés fluorés considérés sont les hydrofluorocarbures (HFC), les perfluorocarbures (PFC) et l'hexafluorure de soufre (SF6).</t>
  </si>
  <si>
    <t>1990=100</t>
  </si>
  <si>
    <t>kt</t>
  </si>
  <si>
    <t>Élément hydrographique</t>
  </si>
  <si>
    <t>Cours d'eau : longueur (km)</t>
  </si>
  <si>
    <t xml:space="preserve">Canal </t>
  </si>
  <si>
    <t>Woluwe</t>
  </si>
  <si>
    <t>Molenbeek</t>
  </si>
  <si>
    <t>Étang du Bois de la Cambre</t>
  </si>
  <si>
    <t>Grand Étang Val Duchesse</t>
  </si>
  <si>
    <t>Étang de la Pède - Grand Étang</t>
  </si>
  <si>
    <t>Autres</t>
  </si>
  <si>
    <t>Étang Domaine Royal de Laeken (le deuxième)</t>
  </si>
  <si>
    <t>Concentrations en polluants atmosphériques</t>
  </si>
  <si>
    <t xml:space="preserve">a2 : Les émissions sont exprimées en une unité unique qui permet d'additionner les contributions des différentes substances acidifiantes (le kilotonne "acide équivalent"). </t>
  </si>
  <si>
    <t>Des coefficients de conversion spécifiques sont appliqués à chaque substance (voir méthodologie).</t>
  </si>
  <si>
    <t xml:space="preserve">a4 : Les émissions sont exprimées en unité unique qui permet d'additionner les contributions des différentes substances précurseurs d'ozone (le kilotonne "équivalent COV"). </t>
  </si>
  <si>
    <t>Vallon des Trois Fontaines (plusieurs ruisseaux)</t>
  </si>
  <si>
    <t>Rouge-Cloître</t>
  </si>
  <si>
    <t xml:space="preserve">a4 : La Région s'est engagée à réduire ses émissions de gaz à effet de serre de 30% en 2025 par rapport à 1990 (Pacte des Maires). </t>
  </si>
  <si>
    <t>a3 : Les émissions par habitant sont calculées sur base de la population moyenne des années t et t+1. Par exemple, la population de 1990 = moyenne de la population au 1er janvier 1990 et de la population au 1er janvier 1991.</t>
  </si>
  <si>
    <t xml:space="preserve">a3 : Les précurseurs d'ozone troposphérique pris en compte sont les oxydes d'azote (NOx), les composés organiques volatils (COV), le monoxyde de carbone (CO) et le méthane (CH4). </t>
  </si>
  <si>
    <t>Sous-élément hydrographique 
(avec les exemples principaux)</t>
  </si>
  <si>
    <t>: = non disponible (mesures non effectuées ou non fiables)</t>
  </si>
  <si>
    <t xml:space="preserve">x = non existant. B008 remplace B005 à partir de 2013. </t>
  </si>
  <si>
    <t>Émissions totales</t>
  </si>
  <si>
    <r>
      <t>Gaz carbonique (CO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) (kt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</si>
  <si>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r>
      <t>Méthane (CH</t>
    </r>
    <r>
      <rPr>
        <vertAlign val="subscript"/>
        <sz val="11"/>
        <rFont val="Arial"/>
        <family val="2"/>
      </rPr>
      <t>4</t>
    </r>
    <r>
      <rPr>
        <sz val="11"/>
        <rFont val="Arial"/>
        <family val="2"/>
      </rPr>
      <t>) (kt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</si>
  <si>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r>
      <t>Protoxyde d'azote (N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O) (kt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</si>
  <si>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t>Total des marais et zones humides</t>
  </si>
  <si>
    <r>
      <t>a1 : Les substances acidifiantes prises en compte sont les oxydes de soufre (SOx, principalement le SO</t>
    </r>
    <r>
      <rPr>
        <vertAlign val="subscript"/>
        <sz val="10"/>
        <color rgb="FFD95A49"/>
        <rFont val="Arial"/>
        <family val="2"/>
      </rPr>
      <t>2</t>
    </r>
    <r>
      <rPr>
        <sz val="10"/>
        <color rgb="FFD95A49"/>
        <rFont val="Arial"/>
        <family val="2"/>
      </rPr>
      <t>), les oxydes d'azote (NOx) et l'ammoniac (NH</t>
    </r>
    <r>
      <rPr>
        <vertAlign val="subscript"/>
        <sz val="10"/>
        <color rgb="FFD95A49"/>
        <rFont val="Arial"/>
        <family val="2"/>
      </rPr>
      <t>3</t>
    </r>
    <r>
      <rPr>
        <sz val="10"/>
        <color rgb="FFD95A49"/>
        <rFont val="Arial"/>
        <family val="2"/>
      </rPr>
      <t>).</t>
    </r>
  </si>
  <si>
    <t>Groupe taxonomique</t>
  </si>
  <si>
    <t>Chauves-souris</t>
  </si>
  <si>
    <t>2000-2017</t>
  </si>
  <si>
    <t>2004-2019</t>
  </si>
  <si>
    <t>1997-2008</t>
  </si>
  <si>
    <t>2015-2019</t>
  </si>
  <si>
    <t>Criquets et sauterelles</t>
  </si>
  <si>
    <t>2005-2006</t>
  </si>
  <si>
    <t>Espèces recensées en RBC</t>
  </si>
  <si>
    <t>Période étudiée sur le terrain</t>
  </si>
  <si>
    <t>Mollusques</t>
  </si>
  <si>
    <t>&gt; 40</t>
  </si>
  <si>
    <t>1980-2009</t>
  </si>
  <si>
    <t>Autres mammifères</t>
  </si>
  <si>
    <t>Oiseaux avec nidification certaine</t>
  </si>
  <si>
    <t>Oiseaux avec nidification probable/possible</t>
  </si>
  <si>
    <t xml:space="preserve">ou s'agréger pour former des structures reproductrices multicellulaires. </t>
  </si>
  <si>
    <t>a1 : La période de la durée d'extinction varie d'une étude à l'autre.</t>
  </si>
  <si>
    <t>a3 : Les oiseaux nicheurs sont les oiseaux qui construisent leur nid et qui se reproduisent sur le territoire de la RBC.</t>
  </si>
  <si>
    <t>a4 : Grenouilles, crapauds, tritons, salamandres</t>
  </si>
  <si>
    <t>a5 : Lézards, serpents, tortues</t>
  </si>
  <si>
    <t>a6 : 28 espèces ont été recensés lors de 4 campagnes d'échantillonnage entre 2004 et 2016, dont 9 espèces non indigènes incluant 6 espèces invasives.</t>
  </si>
  <si>
    <r>
      <t xml:space="preserve">a2 : Les espèces suivantes ne sont pas incluses dans cet inventaire : </t>
    </r>
    <r>
      <rPr>
        <i/>
        <sz val="10"/>
        <color rgb="FFD95A49"/>
        <rFont val="Arial"/>
        <family val="2"/>
      </rPr>
      <t>Homo sapiens</t>
    </r>
    <r>
      <rPr>
        <sz val="10"/>
        <color rgb="FFD95A49"/>
        <rFont val="Arial"/>
        <family val="2"/>
      </rPr>
      <t xml:space="preserve"> (espèce humaine), </t>
    </r>
    <r>
      <rPr>
        <i/>
        <sz val="10"/>
        <color rgb="FFD95A49"/>
        <rFont val="Arial"/>
        <family val="2"/>
      </rPr>
      <t>Canis lupus</t>
    </r>
    <r>
      <rPr>
        <sz val="10"/>
        <color rgb="FFD95A49"/>
        <rFont val="Arial"/>
        <family val="2"/>
      </rPr>
      <t xml:space="preserve"> (chien) et </t>
    </r>
    <r>
      <rPr>
        <i/>
        <sz val="10"/>
        <color rgb="FFD95A49"/>
        <rFont val="Arial"/>
        <family val="2"/>
      </rPr>
      <t xml:space="preserve">Felis silvestris catus </t>
    </r>
    <r>
      <rPr>
        <sz val="10"/>
        <color rgb="FFD95A49"/>
        <rFont val="Arial"/>
        <family val="2"/>
      </rPr>
      <t xml:space="preserve">(chat). </t>
    </r>
  </si>
  <si>
    <t xml:space="preserve">a7 : Il s'agit des papillons de jour "résidents" (qui se sont reproduits pendant une longue période en RBC). Les espèces migratrices ou accidentelles ne sont pas prises en compte ici. </t>
  </si>
  <si>
    <t>a8 : Toutes les espèces observées ne se reproduisent pas en Région bruxelloise. 36 espèces sont considérées comme établies (reproduction réussie).</t>
  </si>
  <si>
    <t>de données historiques et qui n'ont plus été observées depuis 1980.</t>
  </si>
  <si>
    <t>Origine des espèces recensées en RBC</t>
  </si>
  <si>
    <t xml:space="preserve">a11 : Les hépatiques sont des plantes proches des mousses, surtout trouvées dans des lieux humides et ombragés. Les espèces éteintes de mousses et hépatiques sont des espèces documentées sur base </t>
  </si>
  <si>
    <t>Basidiomycètes ("champignons à chapeau")</t>
  </si>
  <si>
    <t>a12 : Les myxomycètes sont des organismes primitifs, longtemps rattachés aux champignons, mais qui se rapprochent plutôt des protistes. Ils peuvent vivre librement en tant que cellules individuelles,</t>
  </si>
  <si>
    <t>a14 : Les lichens épiphytes sont des lichens qui poussent sur les arbres. Les lichens qui poussent sur les pierres n'ont pas encore été inventoriés en Région de Bruxelles-Capitale.</t>
  </si>
  <si>
    <t>a10 : Plantes pourvues de racines, tiges, feuilles. Les espèces reprises sous les "exotiques, introduites ou incertaines" sont les espèces dites néophytes (introduites sous l'influence humaine)</t>
  </si>
  <si>
    <t>a13 : Les champignons lichénicoles sont des champignons qui poussent sur les lichens.</t>
  </si>
  <si>
    <t>a15 : L'Etat de l'Environnement reprend la liste complète des études concernées. https://environnement.brussels/lenvironnement-etat-des-lieux/en-detail/espaces-verts-et-biodiversite</t>
  </si>
  <si>
    <t>Valeur normale
 1991-2020</t>
  </si>
  <si>
    <t>x = non existant</t>
  </si>
  <si>
    <t>Nombre de jours de chaleur (max &gt;= 30°C)</t>
  </si>
  <si>
    <t>Nombre de jours de printemps (max &gt;= 20°C)</t>
  </si>
  <si>
    <t>Maximum annuel de la quantité de précipitations tombée en 24 h (mm)</t>
  </si>
  <si>
    <t>Maximum annuel de la quantité de précipitations tombée en 10 jours (mm)</t>
  </si>
  <si>
    <t>Nombre maximum de jours consécutifs sans précipitations (&lt; 1 mm)</t>
  </si>
  <si>
    <t>Nombre de jours de tempête (pointes de vent &gt; 80 km/h)</t>
  </si>
  <si>
    <t>Nombre de jours de chaleur extrême (max &gt;= 35°C)</t>
  </si>
  <si>
    <t>a1: Une vague de froid est définie par l'IRM comme étant une période d'au moins 5 jours consécutifs lors desquels les maximas ne dépassent pas les 0°C, et lors desquels les minimas sont inférieurs à -10°C au moins à trois reprises durant la période considérée.</t>
  </si>
  <si>
    <t>Nombre de jours de précipitations &gt;= 0,1 mm</t>
  </si>
  <si>
    <t>Nombre de jours de précipitations &gt;= 1 mm</t>
  </si>
  <si>
    <t>Nombre de jours de précipitations &gt;= 20 mm</t>
  </si>
  <si>
    <t>a2: Une vague de chaleur est définie par l'IRM comme étant une période d'au moins 5 jours consécutifs lors desquels la température maximale atteint ou dépasse 25°C chaque jour, et la température maximale atteint ou dépasse 30°C au moins à trois reprises durant cette période.</t>
  </si>
  <si>
    <t xml:space="preserve">a5 : Les PM2,5 sont les particules en suspension de diamètre inférieur à 2,5 µm. On les appelle aussi les "particules fines". </t>
  </si>
  <si>
    <t>Nombre</t>
  </si>
  <si>
    <t>Réserves naturelles</t>
  </si>
  <si>
    <t>Réserves forestières</t>
  </si>
  <si>
    <t>Réserves naturelles et forestières</t>
  </si>
  <si>
    <t>Zones spéciales de conservation - H (Natura 2000 : Directive Habitats)</t>
  </si>
  <si>
    <t>Zones spéciales de conservation - O (Natura 2000 : Directive Oiseaux)</t>
  </si>
  <si>
    <t>Zones sous statut Natura 2000</t>
  </si>
  <si>
    <t xml:space="preserve">Mauvaise </t>
  </si>
  <si>
    <t>Woluwe - Étang Mellaerts (grand étang)</t>
  </si>
  <si>
    <t>2001-2019</t>
  </si>
  <si>
    <t>2001-2017</t>
  </si>
  <si>
    <t>Parc du Vogelzangbeek (complexe de zones humides)</t>
  </si>
  <si>
    <t>ETA 3</t>
  </si>
  <si>
    <t>Air et climat</t>
  </si>
  <si>
    <t>Bilan climatologique annuel à Uccle</t>
  </si>
  <si>
    <t>Évolution des températures annuelles à Uccle</t>
  </si>
  <si>
    <t>Évolution des précipitations annuelles à Uccle</t>
  </si>
  <si>
    <t/>
  </si>
  <si>
    <t>Dioxyde d'azote (NO2)</t>
  </si>
  <si>
    <t>Ozone (O3)</t>
  </si>
  <si>
    <t>Particules en suspension de diamètre inférieur à 10 µm (PM10)</t>
  </si>
  <si>
    <t>Particules en suspension de diamètre inférieur à 2,5 µm (PM2,5)</t>
  </si>
  <si>
    <t>Émissions de gaz à effet de serre</t>
  </si>
  <si>
    <t>Émissions de polluants atmosphériques</t>
  </si>
  <si>
    <t>Eaux de surface</t>
  </si>
  <si>
    <t>Qualité écologique des cours d'eau et étangs</t>
  </si>
  <si>
    <t>Territoire et sols</t>
  </si>
  <si>
    <t>Superficie des parcelles cadastrales selon leur nature</t>
  </si>
  <si>
    <t>Surfaces imperméables</t>
  </si>
  <si>
    <t>Parcelles potentiellement polluées et polluées</t>
  </si>
  <si>
    <t>Nature et biodiversité</t>
  </si>
  <si>
    <t>Surveillance des espèces</t>
  </si>
  <si>
    <t>Espaces verts bénéficiant d'un statut de protection de la nature</t>
  </si>
  <si>
    <t xml:space="preserve">Tableau 12.1.1.1 </t>
  </si>
  <si>
    <t xml:space="preserve">Unités : degrés Celsius, mm de précipitations, heures, jours, kilomètres par heure </t>
  </si>
  <si>
    <t>Source : Institut Royal Météorologique (IRM)</t>
  </si>
  <si>
    <t>Échelle géographique : station de mesure</t>
  </si>
  <si>
    <t>Bilan climatologique annuel à Uccle[a1]</t>
  </si>
  <si>
    <t>Record + [a2]</t>
  </si>
  <si>
    <t>Record - [a2]</t>
  </si>
  <si>
    <t xml:space="preserve">Tableau 12.1.1.2 </t>
  </si>
  <si>
    <t xml:space="preserve">Unités : degrés Celsius, jours </t>
  </si>
  <si>
    <t xml:space="preserve">Unités : mm de précipitations, jours </t>
  </si>
  <si>
    <t>Tableau 12.1.1.4</t>
  </si>
  <si>
    <t>Qualité de l'air en Région de Bruxelles-Capitale - concentrations en dioxyde d'azote (NO2)</t>
  </si>
  <si>
    <t>Part des jours &gt; 40 µg/m3 (%)[a1]</t>
  </si>
  <si>
    <t>Nombre d'heures &gt; 200 µg/m3 (heures)[a2]</t>
  </si>
  <si>
    <t>Source : Bruxelles Environnement</t>
  </si>
  <si>
    <t>Tableau 12.1.1.5</t>
  </si>
  <si>
    <t>Qualité de l'air en Région de Bruxelles-Capitale - concentrations en ozone (O3)</t>
  </si>
  <si>
    <t>Nombre de jours de dépassements de la valeur cible par an[a2]</t>
  </si>
  <si>
    <t>Concentration moyenne estivale (µg/m3)[a1]</t>
  </si>
  <si>
    <t>Nombre moyen de jours de dépassements de la valeur cible sur 3 ans[a3]</t>
  </si>
  <si>
    <t>Nombre de jours de dépassement du seuil d'information[a4]</t>
  </si>
  <si>
    <t>Unités : microgrammes par mètre cube, jours</t>
  </si>
  <si>
    <t>Tableau 12.1.1.6</t>
  </si>
  <si>
    <t>Qualité de l'air en Région de Bruxelles-Capitale - concentrations en particules en suspension de diamètre inférieur à 10 µm (PM10)</t>
  </si>
  <si>
    <t>Concentration moyenne annuelle (µg/m3)[a1]</t>
  </si>
  <si>
    <t>Nombre de jours de dépassements de la valeur limite journalière[a2]</t>
  </si>
  <si>
    <t>Tableau 12.1.1.7</t>
  </si>
  <si>
    <t>Qualité de l'air en Région de Bruxelles-Capitale - concentrations en particules en suspension de diamètre inférieur à 2,5 µm (PM2,5)</t>
  </si>
  <si>
    <t>Unité :  microgramme par mètre cube</t>
  </si>
  <si>
    <t>Tableau 12.1.1.8</t>
  </si>
  <si>
    <t>Émissions directes de gaz à effet de serre[a1]</t>
  </si>
  <si>
    <r>
      <t>Composés fluorés[a2]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(kt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</si>
  <si>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r>
      <t>Émissions par habitant[a3] (t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/ hab)</t>
    </r>
  </si>
  <si>
    <t>Indice 1 : 1990=100[a4]</t>
  </si>
  <si>
    <t>Indice 2 : 2005=100[a5]</t>
  </si>
  <si>
    <t>Unités : kilotonne "équivalent CO2" (kt CO2), tonne "équivalent CO2" par habitant (t CO2/hab)</t>
  </si>
  <si>
    <t>Échelle géographique : région</t>
  </si>
  <si>
    <t>Tableau 12.1.1.9</t>
  </si>
  <si>
    <t>Substances acidifiantes[a1]</t>
  </si>
  <si>
    <t>Précurseurs d'ozone[a3]</t>
  </si>
  <si>
    <t>Particules fines (PM2,5)[a5]</t>
  </si>
  <si>
    <t>kt Aeq[a2]</t>
  </si>
  <si>
    <t>kt COV[a4]</t>
  </si>
  <si>
    <t>Unités : kilotonne (kt), kilotonne "acide équivalent" (kt Aeq), kilotonne "équivalent COV" (kt COV)</t>
  </si>
  <si>
    <t>Tableau 12.1.2.1</t>
  </si>
  <si>
    <t>2022[a2]</t>
  </si>
  <si>
    <t>Unités : kilomètre, hectare, nombre</t>
  </si>
  <si>
    <t>Source : Bruxelles Environnement; calculs IBSA</t>
  </si>
  <si>
    <t>Tableau 12.1.2.2</t>
  </si>
  <si>
    <t>Qualité écologique globale[a1] des eaux des cours d'eau et étangs en Région de Bruxelles-Capitale</t>
  </si>
  <si>
    <t>Senne à l'entrée de la Région, avant STEP Sud[a2]</t>
  </si>
  <si>
    <t>Senne à la sortie de la Région, avant STEP Nord[a3]</t>
  </si>
  <si>
    <t>Unité : -</t>
  </si>
  <si>
    <t>Tableau 12.1.3.1</t>
  </si>
  <si>
    <t>Unité : hectares</t>
  </si>
  <si>
    <t xml:space="preserve">Source : Statbel (Direction générale Statistique - Statistics Belgium) &amp; SPF Finances - AG Documentation patrimoniale </t>
  </si>
  <si>
    <t xml:space="preserve">Tableau 12.1.3.2 </t>
  </si>
  <si>
    <t xml:space="preserve">Part des surfaces imperméables par commune </t>
  </si>
  <si>
    <t>Unité : pourcentage (% de la surface totale)</t>
  </si>
  <si>
    <t xml:space="preserve">Tableau 12.1.3.3 </t>
  </si>
  <si>
    <t>Unités :  nombre, hectares, pourcentage (% des parcelles)</t>
  </si>
  <si>
    <r>
      <t>Part des parcelles localisées en[</t>
    </r>
    <r>
      <rPr>
        <b/>
        <sz val="11"/>
        <color indexed="9"/>
        <rFont val="Arial"/>
        <family val="2"/>
      </rPr>
      <t>a1]…</t>
    </r>
  </si>
  <si>
    <r>
      <t>Parcelles potentiellement polluées[</t>
    </r>
    <r>
      <rPr>
        <sz val="11"/>
        <color indexed="8"/>
        <rFont val="Arial"/>
        <family val="2"/>
      </rPr>
      <t>a2]</t>
    </r>
  </si>
  <si>
    <r>
      <t>Parcelles non polluées[</t>
    </r>
    <r>
      <rPr>
        <sz val="11"/>
        <color indexed="8"/>
        <rFont val="Arial"/>
        <family val="2"/>
      </rPr>
      <t>a3]</t>
    </r>
  </si>
  <si>
    <t>Tableau 12.1.4.1</t>
  </si>
  <si>
    <t>Nombre d'espèces et statut des principaux groupes d'espèces vivant en Région de Bruxelles-Capitale</t>
  </si>
  <si>
    <t>Mammifères[a2]</t>
  </si>
  <si>
    <t>Oiseaux nicheurs[a3]</t>
  </si>
  <si>
    <t>Amphibiens[a4]</t>
  </si>
  <si>
    <t>Reptiles[a5]</t>
  </si>
  <si>
    <t>Poissons[a6]</t>
  </si>
  <si>
    <t>Papillons de jour[a7]</t>
  </si>
  <si>
    <t>Libellules et demoiselles[a8]</t>
  </si>
  <si>
    <t>Abeilles sauvages[a9]</t>
  </si>
  <si>
    <t>Plantes vasculaires[a10]</t>
  </si>
  <si>
    <t>Mousses et hépatiques[a11]</t>
  </si>
  <si>
    <t>Myxomycètes[a12]</t>
  </si>
  <si>
    <t>Champignons lichénicoles[a13]</t>
  </si>
  <si>
    <t>Lichens épiphytes[a14]</t>
  </si>
  <si>
    <t>Espèces régionalement éteintes ou probablement éteintes[a1]</t>
  </si>
  <si>
    <t>Sources[a15]:  Bruxelles Environnement, WildBnB (abeilles sauvages)</t>
  </si>
  <si>
    <t>Tableau 12.1.4.2</t>
  </si>
  <si>
    <t xml:space="preserve">Sites et arbres classés[a1]  </t>
  </si>
  <si>
    <t>Sites et arbres inscrits sur la liste de sauvegarde[a2]</t>
  </si>
  <si>
    <t>Unités : nombre, hectares, pourcentage (% de la surface)</t>
  </si>
  <si>
    <t>Source : Bruxelles Environnement, Perspective.brussels, Urban.brussels</t>
  </si>
  <si>
    <t>Parcelles présentant un sol potentiellement pollué ou pollué en Région de Bruxelles-Capitale (inventaire au 1er février)</t>
  </si>
  <si>
    <t>Superficie des parcelles cadastrales selon leur nature en Région de Bruxelles-Capitale (inventaire au 1er janvier)</t>
  </si>
  <si>
    <t>Années variables</t>
  </si>
  <si>
    <t>[x]</t>
  </si>
  <si>
    <t xml:space="preserve">Tableau 12.1.1.3 </t>
  </si>
  <si>
    <t>Nombre de vagues de froid[a1]</t>
  </si>
  <si>
    <t>a1 : Les émissions reprises dans ce tableau concernent les émissions des gaz à effet de serre visés par le Protocole de Kyoto émises directement sur le territoire de la Région de Bruxelles-Capitale</t>
  </si>
  <si>
    <t>Molenbeek-Saint-Jean</t>
  </si>
  <si>
    <t>Saint-Josse-ten-Noode</t>
  </si>
  <si>
    <t>Woluwe-Saint-Lambert</t>
  </si>
  <si>
    <t>Woluwe-Saint-Pierre</t>
  </si>
  <si>
    <t>Échelle géographique : commune</t>
  </si>
  <si>
    <t>zone au statut  non  encore déterminé (%)</t>
  </si>
  <si>
    <t>Unités: nombre d'espèces</t>
  </si>
  <si>
    <t>a9 : Selon l'atlas des abeilles sauvages de Bruxelles</t>
  </si>
  <si>
    <t>12.1.1</t>
  </si>
  <si>
    <t>12.1.1.1</t>
  </si>
  <si>
    <t>12.1.1.2</t>
  </si>
  <si>
    <t>12.1.1.3</t>
  </si>
  <si>
    <t>12.1.1.4</t>
  </si>
  <si>
    <t>12.1.1.5</t>
  </si>
  <si>
    <t>12.1.1.6</t>
  </si>
  <si>
    <t>12.1.1.7</t>
  </si>
  <si>
    <t>12.1.1.8</t>
  </si>
  <si>
    <t>12.1.1.9</t>
  </si>
  <si>
    <t>12.1.2</t>
  </si>
  <si>
    <t>12.1.2.1</t>
  </si>
  <si>
    <t>12.1.2.2</t>
  </si>
  <si>
    <t>12.1.3</t>
  </si>
  <si>
    <t>12.1.3.1</t>
  </si>
  <si>
    <t>12.1.3.2</t>
  </si>
  <si>
    <t>12.1.3.3</t>
  </si>
  <si>
    <t>12.1.4</t>
  </si>
  <si>
    <t>12.1.4.1</t>
  </si>
  <si>
    <t>12.1.4.2</t>
  </si>
  <si>
    <t>Nombre de vagues de chaleur[a2]</t>
  </si>
  <si>
    <t>~ 80</t>
  </si>
  <si>
    <t>Boulevard du Régent (41REG1)</t>
  </si>
  <si>
    <t>Ganshoren (41CHA1)</t>
  </si>
  <si>
    <t>[z]</t>
  </si>
  <si>
    <t>1955-1970-1985-1993-2006-2022</t>
  </si>
  <si>
    <t>Source :  Étude ULB-IGEAT (1955-2006), Bruxelles Environnement (2022)</t>
  </si>
  <si>
    <t>2022[r][a3]</t>
  </si>
  <si>
    <t>2006[r][a1]</t>
  </si>
  <si>
    <t>r = révisé</t>
  </si>
  <si>
    <t>a3 : ces pourcentages ont été établis avec une nouvelle méthode de calcul de l'imperméabilisation des sols, qui sera en vigueur pour les estimations futures (voir méthodologie)</t>
  </si>
  <si>
    <t>a1 : les superficies communales ont été révisées en 2019. Les pourcentages de 2006 ont été adaptés pour refléter ces nouvelles superficies.</t>
  </si>
  <si>
    <t>a2 : ces pourcentages ont été établis avec une méthode la plus similaire possible à la méthode utilisée entre 1955 et 2006. Ils sont utilisés à but de comparaison entre les deux années (voir méthodologie)</t>
  </si>
  <si>
    <t>Berchem-Sainte-Agathe</t>
  </si>
  <si>
    <t>Tout le territoire régional n'est pas couvert par l'étude 1955-2006. Une petite partie des superficie des communes suivantes n'est pas prise en compte: Bruxelles, Uccle, Watermael-Boitsfort et Auderghem.</t>
  </si>
  <si>
    <t>Réseau des eaux de surface</t>
  </si>
  <si>
    <t>Principales caractéristiques du réseau des eaux de surface en Région de Bruxelles-Capitale</t>
  </si>
  <si>
    <t>Total des parcelles non bâties</t>
  </si>
  <si>
    <t>11. Maisons et annexes</t>
  </si>
  <si>
    <t>12. Ateliers, bâtiments industriels ou de stockage</t>
  </si>
  <si>
    <t>13. Immeubles de bureaux</t>
  </si>
  <si>
    <t>14. Commerces et HORECA</t>
  </si>
  <si>
    <t>15. Bâtiments et équipements publics</t>
  </si>
  <si>
    <t>16. Bâtiments destinés à l'aide sociale et à la santé</t>
  </si>
  <si>
    <t>17. Bâtiments destinés à l'enseignement, à la recherche, à la culture et aux cultes</t>
  </si>
  <si>
    <t>Total des parcelles bâties</t>
  </si>
  <si>
    <t>Total des parcelles cadastrées</t>
  </si>
  <si>
    <t>Arts-Loi (41B001)[a3]</t>
  </si>
  <si>
    <t>Ixelles (41R002)</t>
  </si>
  <si>
    <t>Sainte-Catherine (41B004)</t>
  </si>
  <si>
    <t>Eastman-Belliard (41B005)</t>
  </si>
  <si>
    <t>Parlement européen (41B006)</t>
  </si>
  <si>
    <t>Belliard Remard (41B008)</t>
  </si>
  <si>
    <t>Berchem-Sainte-Agathe (41B011)</t>
  </si>
  <si>
    <t>Uccle (41R012)</t>
  </si>
  <si>
    <t>Woluwe-Saint-Lambert (41WOL1)</t>
  </si>
  <si>
    <t>Molenbeek-Saint-Jean (41R001)</t>
  </si>
  <si>
    <t>Neder-Over-Hembeek (Parc Meudon) (41MEU1)</t>
  </si>
  <si>
    <t>Haren (Avant-Port) (41N043)</t>
  </si>
  <si>
    <t>Ecole Charles Buls (41BUL1)</t>
  </si>
  <si>
    <t>Nombre de jours avec des nuits chaudes (min nocturne &gt;= 20°C)</t>
  </si>
  <si>
    <t>1990-2022</t>
  </si>
  <si>
    <t>a5 : Les autres objectifs de la Région se mesurent par rapport à 2005. Ils visent une réduction des émissions régionales de 47% en 2030, de 67% en 2040 et de 90% en 2050.</t>
  </si>
  <si>
    <t>1981-2024</t>
  </si>
  <si>
    <t>2001-2024</t>
  </si>
  <si>
    <t>ETA 2 (LONG)</t>
  </si>
  <si>
    <t>ETA 1 (BSF)</t>
  </si>
  <si>
    <t>ETA 4 (GRMELL)</t>
  </si>
  <si>
    <t>ZEN BOLLIN</t>
  </si>
  <si>
    <t>ROO_BERGOJ</t>
  </si>
  <si>
    <t>KAN IN</t>
  </si>
  <si>
    <t>KAN OUT</t>
  </si>
  <si>
    <t>2019-2020</t>
  </si>
  <si>
    <t>a1 : Une superficie est associée à chaque arbre classé. Il y a 146 sites et 5 "sites arbre" ayant reçu une décision définitive de classement.</t>
  </si>
  <si>
    <t>a2 : Il y a 43 sites et 105 "sites arbre" ayant reçu une décision définitive d'inscription sur la liste de sauvegarde.</t>
  </si>
  <si>
    <t>2004-2022</t>
  </si>
  <si>
    <t>Superficie des espaces bénéficiant d'un statut de protection de la nature (direct ou indirect) en Région de Bruxelles-Capitale (inventaire au 20 janvier)</t>
  </si>
  <si>
    <t>2005-2024</t>
  </si>
  <si>
    <t>2006-2024</t>
  </si>
  <si>
    <t>Unités : microgrammes par mètre cube, pourcentage, heures</t>
  </si>
  <si>
    <t>a1 : Valeur limite UE de 40 µg/m3 en tant que concentration moyenne annuelle à ne pas dépasser à partir de 2010. A partir de 2030, la valeur limite sera de 20 µg/m3.</t>
  </si>
  <si>
    <t>a2 : Valeur limite UE de 200 µg/m3 en tant que valeur horaire, à ne pas dépasser plus de 18 fois par an à partir de 2010 et plus de 3 fois par an à partir de 2030.</t>
  </si>
  <si>
    <t xml:space="preserve">a3 : Les données de la station Arts-Loi ne sont pas utilisées pour l’évaluation de la qualité de l’air en Région Bruxelloise car cette station ne respecte pas les exigences de la directive 2024/2881 (elle se trouve à moins de 25 mètres d’un grand carrefour). </t>
  </si>
  <si>
    <t>a1 : Valeur limite UE de 40 µg/m3 en tant que concentration moyenne annuelle à partir de 2010. A partir de 2030, la valeur limite sera de 20 µg/m3.</t>
  </si>
  <si>
    <t>a2 : Valeur limite UE de 50 µg/m3 en tant que valeur journalière, à ne pas dépasser plus de 35 fois par an (à partir de 2005). A partir de 2030, la valeur limite journalière sera de 45 µg/m3, à ne pas dépasser plus de 18 fois par an.</t>
  </si>
  <si>
    <t>a1 : Valeur limite UE de 25µg/m3 en tant que concentration moyenne annuelle (à partir de 2015).  A partir de 2030, elle sera de 10 µg/m3.</t>
  </si>
  <si>
    <t>Concentration maximale journalière (µg/m3)[a2]</t>
  </si>
  <si>
    <t>a2 : Valeur limite UE de 25 µg/m3 à ne pas dépasser plus de 18 fois par an à partir de 2030.</t>
  </si>
  <si>
    <t>a1 : La période estivale est définie comme la période du 1er avril au 30 septembre</t>
  </si>
  <si>
    <t>a2 : Valeur cible pour la santé (UE) : 120 µg/m3 comme maximum journalier de la moyenne sur 8 heures</t>
  </si>
  <si>
    <t>a3 : Valeur cible pour la santé (UE) : moyenne de la valeur cible de 120 µg/m3 comme valeur maximale sur 8 heures, calculée sur l'année en cours et les deux années qui précèdent, à ne pas dépasser plus de 25 jours par an à partir de 2010-2012 et pas plus de 18 jours par an à partir de 2030</t>
  </si>
  <si>
    <t>a4 : Seuil d'information (UE) : 180 µg/m3 en tant que valeur horaire</t>
  </si>
  <si>
    <t>Plans d'eau : surface (ha)</t>
  </si>
  <si>
    <t>2025[a1]</t>
  </si>
  <si>
    <t>Senne[a2]</t>
  </si>
  <si>
    <t>a3 : La longueur des cours d'eau inclut les tronçons voûtés (pertuis, passages sous voirie, traversée d'ouvrage d'art...). Les tronçons en dehors de la région ne sont pas pris en compte.</t>
  </si>
  <si>
    <t>Total des cours d'eau[a3]</t>
  </si>
  <si>
    <t>Les doubles pertuis des tronçons voûtés de la Senne ont été comptés une seule fois.</t>
  </si>
  <si>
    <t>Étang Domaine Royal de Laeken (le plus grand)</t>
  </si>
  <si>
    <t>Total des étangs de plus de 0,05 ha (ou 500 m²)</t>
  </si>
  <si>
    <t>Sources : nombre</t>
  </si>
  <si>
    <t>a2 : Sans compter la dérivation Aa, qui fait un peu moins de 300 m</t>
  </si>
  <si>
    <t>Fontaines : nombre</t>
  </si>
  <si>
    <t>Bassins d'eau (ornement) : nombre</t>
  </si>
  <si>
    <t>a1 : Données cartographiques de Bruxelles Environnement accédées le 2 mai 2025. Pour les évolutions par rapport aux données publiées en 2022, voir fichier méthodologique.</t>
  </si>
  <si>
    <t>Dernière mise à jour : 05-05-2025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</si>
</sst>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164" formatCode="_(&quot;€&quot;* #,##0.00_);_(&quot;€&quot;* \(#,##0.00\);_(&quot;€&quot;* &quot;-&quot;??_);_(@_)"/>
    <numFmt numFmtId="165" formatCode="_-* #,##0.00\ &quot;BF&quot;_-;\-* #,##0.00\ &quot;BF&quot;_-;_-* &quot;-&quot;??\ &quot;BF&quot;_-;_-@_-"/>
    <numFmt numFmtId="166" formatCode="#,##0.0"/>
    <numFmt numFmtId="167" formatCode="_-* #,##0.00\ [$_]_-;\-* #,##0.00\ [$_]_-;_-* &quot;-&quot;??\ [$_]_-;_-@_-"/>
    <numFmt numFmtId="168" formatCode="#,##0_ ;\-#,##0\ "/>
    <numFmt numFmtId="169" formatCode="#,##0.0_ ;\-#,##0.0\ "/>
    <numFmt numFmtId="170" formatCode="0_ ;\-0\ "/>
    <numFmt numFmtId="171" formatCode="0.0_ ;\-0.0\ "/>
    <numFmt numFmtId="172" formatCode="0.0000%"/>
    <numFmt numFmtId="173" formatCode="_-* #,##0.00\ _€_-;\-* #,##0.00\ _€_-;_-* &quot;-&quot;??\ _€_-;_-@_-"/>
    <numFmt numFmtId="174" formatCode="&quot;€&quot;\ #,##0.00_);[Red]\(&quot;€&quot;\ #,##0.00\)"/>
    <numFmt numFmtId="175" formatCode="_-* #,##0\ &quot;FB&quot;_-;\-* #,##0\ &quot;FB&quot;_-;_-* &quot;-&quot;\ &quot;FB&quot;_-;_-@_-"/>
    <numFmt numFmtId="176" formatCode="_-* #,##0\ _F_B_-;\-* #,##0\ _F_B_-;_-* &quot;-&quot;\ _F_B_-;_-@_-"/>
    <numFmt numFmtId="177" formatCode="_-* #,##0.00\ &quot;FB&quot;_-;\-* #,##0.00\ &quot;FB&quot;_-;_-* &quot;-&quot;??\ &quot;FB&quot;_-;_-@_-"/>
    <numFmt numFmtId="178" formatCode="_-* #,##0.00\ _F_B_-;\-* #,##0.00\ _F_B_-;_-* &quot;-&quot;??\ _F_B_-;_-@_-"/>
    <numFmt numFmtId="179" formatCode="0.0"/>
    <numFmt numFmtId="180" formatCode="_-* #,##0.00\ [$€]_-;\-* #,##0.00\ [$€]_-;_-* &quot;-&quot;??\ [$€]_-;_-@_-"/>
    <numFmt numFmtId="181" formatCode="#,##0.0000"/>
    <numFmt numFmtId="182" formatCode="0.0;;"/>
    <numFmt numFmtId="183" formatCode="0.0%"/>
    <numFmt numFmtId="184" formatCode="##\ ##"/>
    <numFmt numFmtId="185" formatCode="##\ ##\ #"/>
    <numFmt numFmtId="186" formatCode="##\ ##\ ##"/>
    <numFmt numFmtId="187" formatCode="##\ ##\ ##\ ###"/>
    <numFmt numFmtId="188" formatCode="#,##0&quot; FB&quot;_);[Red]\(#,##0&quot; FB&quot;\)"/>
    <numFmt numFmtId="189" formatCode="m/d/yy\ h:mm"/>
    <numFmt numFmtId="190" formatCode="_-* #,##0_р_._-;\-* #,##0_р_._-;_-* \-_р_._-;_-@_-"/>
    <numFmt numFmtId="191" formatCode="_-* #,##0.00_р_._-;\-* #,##0.00_р_._-;_-* \-??_р_._-;_-@_-"/>
    <numFmt numFmtId="192" formatCode="mmm\ dd\,\ yyyy"/>
    <numFmt numFmtId="193" formatCode="mmm\-yyyy"/>
    <numFmt numFmtId="194" formatCode="yyyy"/>
    <numFmt numFmtId="195" formatCode="#,###,##0"/>
    <numFmt numFmtId="196" formatCode="0.000000%"/>
    <numFmt numFmtId="197" formatCode="_ * #,##0.00_ ;_ * \-#,##0.00_ ;_ * &quot;-&quot;??_ ;_ @_ "/>
    <numFmt numFmtId="198" formatCode="#,##0.00_ ;\-#,##0.00\ "/>
    <numFmt numFmtId="199" formatCode="#,##0.000_ ;\-#,##0.000\ "/>
  </numFmts>
  <fonts count="1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0"/>
      <name val="Arial"/>
      <family val="2"/>
    </font>
    <font>
      <sz val="11"/>
      <color indexed="19"/>
      <name val="Calibri"/>
      <family val="2"/>
    </font>
    <font>
      <sz val="9"/>
      <name val="Tms Rmn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10"/>
      <name val="Calibri"/>
      <family val="2"/>
    </font>
    <font>
      <b/>
      <sz val="16"/>
      <color indexed="26"/>
      <name val="ClassGarmnd BT"/>
      <family val="1"/>
    </font>
    <font>
      <u/>
      <sz val="6.75"/>
      <color indexed="12"/>
      <name val="Times"/>
      <family val="1"/>
    </font>
    <font>
      <sz val="9"/>
      <name val="Times"/>
      <family val="1"/>
    </font>
    <font>
      <vertAlign val="superscript"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2"/>
      <color rgb="FF1C4E94"/>
      <name val="Arial"/>
      <family val="2"/>
    </font>
    <font>
      <sz val="11"/>
      <color rgb="FF1C4E94"/>
      <name val="Arial"/>
      <family val="2"/>
    </font>
    <font>
      <sz val="11"/>
      <color rgb="FF1C4E94"/>
      <name val="Calibri"/>
      <family val="2"/>
      <scheme val="minor"/>
    </font>
    <font>
      <sz val="10"/>
      <color rgb="FF1C4E94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7"/>
      <color indexed="8"/>
      <name val="Arial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10"/>
      <name val="Calibri"/>
      <family val="2"/>
    </font>
    <font>
      <b/>
      <sz val="8"/>
      <color indexed="52"/>
      <name val="Calibri"/>
      <family val="2"/>
    </font>
    <font>
      <sz val="8"/>
      <color indexed="52"/>
      <name val="Calibri"/>
      <family val="2"/>
    </font>
    <font>
      <b/>
      <sz val="14"/>
      <name val="Times New Roman"/>
      <family val="1"/>
    </font>
    <font>
      <sz val="8"/>
      <color indexed="62"/>
      <name val="Calibri"/>
      <family val="2"/>
    </font>
    <font>
      <sz val="8"/>
      <color indexed="20"/>
      <name val="Calibri"/>
      <family val="2"/>
    </font>
    <font>
      <sz val="8"/>
      <color indexed="60"/>
      <name val="Calibri"/>
      <family val="2"/>
    </font>
    <font>
      <sz val="8"/>
      <color indexed="17"/>
      <name val="Calibri"/>
      <family val="2"/>
    </font>
    <font>
      <b/>
      <sz val="8"/>
      <color indexed="63"/>
      <name val="Calibri"/>
      <family val="2"/>
    </font>
    <font>
      <i/>
      <sz val="8"/>
      <color indexed="23"/>
      <name val="Calibri"/>
      <family val="2"/>
    </font>
    <font>
      <b/>
      <sz val="24"/>
      <name val="Arial"/>
      <family val="2"/>
    </font>
    <font>
      <b/>
      <sz val="8"/>
      <color indexed="9"/>
      <name val="Calibri"/>
      <family val="2"/>
    </font>
    <font>
      <b/>
      <sz val="12"/>
      <color indexed="10"/>
      <name val="Arial"/>
      <family val="2"/>
    </font>
    <font>
      <u/>
      <sz val="10"/>
      <color indexed="12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6.5"/>
      <name val="Arial"/>
      <family val="2"/>
    </font>
    <font>
      <sz val="10"/>
      <name val="MS Sans Serif"/>
      <family val="2"/>
    </font>
    <font>
      <b/>
      <sz val="12"/>
      <name val="Times New Roman"/>
      <family val="1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vertAlign val="subscript"/>
      <sz val="11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1"/>
      <color rgb="FFFFFFFF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i/>
      <sz val="11"/>
      <color rgb="FF000000"/>
      <name val="Arial"/>
      <family val="2"/>
    </font>
    <font>
      <u/>
      <sz val="6.75"/>
      <color rgb="FF000000"/>
      <name val="Tms Rmn"/>
    </font>
    <font>
      <b/>
      <sz val="14"/>
      <color rgb="FFD95A49"/>
      <name val="Arial"/>
      <family val="2"/>
    </font>
    <font>
      <sz val="11"/>
      <color rgb="FFFFFFFF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  <font>
      <u/>
      <sz val="11"/>
      <color rgb="FFD95A49"/>
      <name val="Arial"/>
      <family val="2"/>
    </font>
    <font>
      <sz val="11"/>
      <color rgb="FFD95A49"/>
      <name val="Arial"/>
      <family val="2"/>
    </font>
    <font>
      <vertAlign val="subscript"/>
      <sz val="10"/>
      <color rgb="FFD95A49"/>
      <name val="Arial"/>
      <family val="2"/>
    </font>
    <font>
      <sz val="9"/>
      <color rgb="FFD95A49"/>
      <name val="Arial"/>
      <family val="2"/>
    </font>
    <font>
      <u/>
      <sz val="10"/>
      <color rgb="FFD95A49"/>
      <name val="Tms Rmn"/>
    </font>
    <font>
      <sz val="11"/>
      <color rgb="FFD95A49"/>
      <name val="Calibri"/>
      <family val="2"/>
      <scheme val="minor"/>
    </font>
    <font>
      <i/>
      <sz val="10"/>
      <color rgb="FFD95A49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Arial"/>
      <family val="2"/>
    </font>
    <font>
      <i/>
      <sz val="11"/>
      <color rgb="FFD95A49"/>
      <name val="Calibri"/>
      <family val="2"/>
      <scheme val="minor"/>
    </font>
    <font>
      <sz val="10"/>
      <name val="Arial"/>
      <family val="2"/>
    </font>
    <font>
      <u/>
      <sz val="10"/>
      <color indexed="12"/>
      <name val="Tms Rmn"/>
    </font>
  </fonts>
  <fills count="6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D9D9D9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23"/>
      </patternFill>
    </fill>
    <fill>
      <patternFill patternType="darkTrellis"/>
    </fill>
    <fill>
      <patternFill patternType="solid">
        <fgColor indexed="31"/>
        <bgColor indexed="64"/>
      </patternFill>
    </fill>
    <fill>
      <patternFill patternType="solid">
        <fgColor indexed="50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  <fill>
      <patternFill patternType="solid">
        <fgColor rgb="FFD9D9D9"/>
        <bgColor auto="1"/>
      </patternFill>
    </fill>
    <fill>
      <patternFill patternType="solid">
        <fgColor rgb="FF9A9A9A"/>
        <bgColor indexed="64"/>
      </patternFill>
    </fill>
  </fills>
  <borders count="1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5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22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/>
      <right/>
      <top/>
      <bottom style="thin">
        <color rgb="FFD95A49"/>
      </bottom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rgb="FFD95A49"/>
      </right>
      <top/>
      <bottom/>
      <diagonal/>
    </border>
    <border>
      <left style="thin">
        <color rgb="FFD95A49"/>
      </left>
      <right/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37437055574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3743705557422"/>
      </top>
      <bottom style="thin">
        <color indexed="64"/>
      </bottom>
      <diagonal/>
    </border>
  </borders>
  <cellStyleXfs count="2614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4" fillId="3" borderId="0" applyNumberFormat="0" applyBorder="0" applyAlignment="0" applyProtection="0"/>
    <xf numFmtId="0" fontId="2" fillId="0" borderId="0"/>
    <xf numFmtId="0" fontId="27" fillId="16" borderId="1" applyNumberFormat="0" applyAlignment="0" applyProtection="0"/>
    <xf numFmtId="0" fontId="5" fillId="17" borderId="2" applyNumberFormat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2" fillId="0" borderId="0"/>
    <xf numFmtId="0" fontId="2" fillId="0" borderId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26" fillId="10" borderId="1" applyNumberFormat="0" applyAlignment="0" applyProtection="0"/>
    <xf numFmtId="0" fontId="1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5" fillId="0" borderId="7" applyNumberFormat="0" applyFill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3" fillId="10" borderId="0" applyNumberFormat="0" applyBorder="0" applyAlignment="0" applyProtection="0"/>
    <xf numFmtId="0" fontId="12" fillId="0" borderId="0"/>
    <xf numFmtId="0" fontId="14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7" fillId="0" borderId="0"/>
    <xf numFmtId="0" fontId="32" fillId="0" borderId="0"/>
    <xf numFmtId="0" fontId="2" fillId="0" borderId="0"/>
    <xf numFmtId="0" fontId="33" fillId="0" borderId="0"/>
    <xf numFmtId="0" fontId="2" fillId="0" borderId="0"/>
    <xf numFmtId="0" fontId="35" fillId="0" borderId="0"/>
    <xf numFmtId="0" fontId="14" fillId="0" borderId="0"/>
    <xf numFmtId="0" fontId="14" fillId="0" borderId="0"/>
    <xf numFmtId="0" fontId="14" fillId="0" borderId="0"/>
    <xf numFmtId="0" fontId="30" fillId="0" borderId="0"/>
    <xf numFmtId="0" fontId="2" fillId="8" borderId="3" applyNumberFormat="0" applyFont="0" applyAlignment="0" applyProtection="0"/>
    <xf numFmtId="0" fontId="2" fillId="8" borderId="3" applyNumberFormat="0" applyFont="0" applyAlignment="0" applyProtection="0"/>
    <xf numFmtId="0" fontId="15" fillId="16" borderId="8" applyNumberFormat="0" applyAlignment="0" applyProtection="0"/>
    <xf numFmtId="0" fontId="15" fillId="16" borderId="8" applyNumberFormat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0" borderId="0"/>
    <xf numFmtId="0" fontId="37" fillId="0" borderId="0"/>
    <xf numFmtId="0" fontId="2" fillId="0" borderId="0"/>
    <xf numFmtId="0" fontId="16" fillId="0" borderId="0" applyNumberFormat="0" applyFill="0" applyBorder="0" applyAlignment="0" applyProtection="0"/>
    <xf numFmtId="0" fontId="28" fillId="0" borderId="9">
      <alignment vertical="center"/>
    </xf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74" fillId="0" borderId="0" applyNumberFormat="0" applyFill="0" applyBorder="0" applyAlignment="0" applyProtection="0"/>
    <xf numFmtId="0" fontId="36" fillId="0" borderId="0"/>
    <xf numFmtId="0" fontId="20" fillId="0" borderId="0"/>
    <xf numFmtId="182" fontId="54" fillId="0" borderId="0" applyFill="0" applyBorder="0">
      <alignment horizontal="right" vertical="center"/>
    </xf>
    <xf numFmtId="183" fontId="54" fillId="0" borderId="0" applyFill="0" applyBorder="0">
      <alignment horizontal="right" vertical="center"/>
    </xf>
    <xf numFmtId="0" fontId="57" fillId="0" borderId="19" applyFill="0" applyBorder="0">
      <alignment vertical="center"/>
    </xf>
    <xf numFmtId="0" fontId="59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9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9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59" fillId="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9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9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2" borderId="0" applyNumberFormat="0" applyBorder="0" applyAlignment="0" applyProtection="0"/>
    <xf numFmtId="0" fontId="1" fillId="24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2" fillId="0" borderId="0" applyNumberFormat="0" applyFill="0" applyBorder="0" applyProtection="0">
      <alignment horizontal="left" vertical="center" indent="2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4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4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4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4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6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184" fontId="75" fillId="0" borderId="11">
      <alignment horizontal="left"/>
    </xf>
    <xf numFmtId="0" fontId="59" fillId="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9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9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9" fillId="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9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9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26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5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5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5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5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7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185" fontId="75" fillId="0" borderId="11">
      <alignment horizontal="left"/>
    </xf>
    <xf numFmtId="0" fontId="2" fillId="0" borderId="0" applyNumberFormat="0" applyFill="0" applyBorder="0" applyProtection="0">
      <alignment horizontal="left" vertical="center" indent="5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6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6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6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6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38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186" fontId="75" fillId="0" borderId="11">
      <alignment horizontal="left"/>
    </xf>
    <xf numFmtId="0" fontId="60" fillId="27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60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60" fillId="26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60" fillId="28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60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60" fillId="29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7" borderId="0" applyNumberFormat="0" applyBorder="0" applyAlignment="0" applyProtection="0"/>
    <xf numFmtId="0" fontId="3" fillId="7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11" borderId="0" applyNumberFormat="0" applyBorder="0" applyAlignment="0" applyProtection="0"/>
    <xf numFmtId="0" fontId="3" fillId="29" borderId="0" applyNumberFormat="0" applyBorder="0" applyAlignment="0" applyProtection="0"/>
    <xf numFmtId="187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4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4" fontId="75" fillId="0" borderId="11">
      <alignment horizontal="left"/>
    </xf>
    <xf numFmtId="38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87" fontId="75" fillId="0" borderId="11">
      <alignment horizontal="left"/>
    </xf>
    <xf numFmtId="14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4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4" fontId="75" fillId="0" borderId="11">
      <alignment horizontal="left"/>
    </xf>
    <xf numFmtId="38" fontId="75" fillId="0" borderId="11">
      <alignment horizontal="left"/>
    </xf>
    <xf numFmtId="14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4" fontId="75" fillId="0" borderId="11">
      <alignment horizontal="left"/>
    </xf>
    <xf numFmtId="38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4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38" fontId="75" fillId="0" borderId="11">
      <alignment horizontal="left"/>
    </xf>
    <xf numFmtId="14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87" fontId="75" fillId="0" borderId="11">
      <alignment horizontal="left"/>
    </xf>
    <xf numFmtId="14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4" fontId="75" fillId="0" borderId="11">
      <alignment horizontal="left"/>
    </xf>
    <xf numFmtId="38" fontId="75" fillId="0" borderId="11">
      <alignment horizontal="left"/>
    </xf>
    <xf numFmtId="14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4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4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4" fontId="75" fillId="0" borderId="11">
      <alignment horizontal="left"/>
    </xf>
    <xf numFmtId="38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4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38" fontId="75" fillId="0" borderId="11">
      <alignment horizontal="left"/>
    </xf>
    <xf numFmtId="38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187" fontId="75" fillId="0" borderId="11">
      <alignment horizontal="left"/>
    </xf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76" fillId="32" borderId="0" applyBorder="0" applyAlignment="0"/>
    <xf numFmtId="0" fontId="36" fillId="32" borderId="0" applyBorder="0">
      <alignment horizontal="right" vertical="center"/>
    </xf>
    <xf numFmtId="4" fontId="36" fillId="33" borderId="0" applyBorder="0">
      <alignment horizontal="right" vertical="center"/>
    </xf>
    <xf numFmtId="4" fontId="36" fillId="33" borderId="0" applyBorder="0">
      <alignment horizontal="right" vertical="center"/>
    </xf>
    <xf numFmtId="0" fontId="77" fillId="33" borderId="64">
      <alignment horizontal="right" vertical="center"/>
    </xf>
    <xf numFmtId="0" fontId="78" fillId="33" borderId="64">
      <alignment horizontal="right" vertical="center"/>
    </xf>
    <xf numFmtId="0" fontId="77" fillId="34" borderId="64">
      <alignment horizontal="right" vertical="center"/>
    </xf>
    <xf numFmtId="0" fontId="77" fillId="34" borderId="64">
      <alignment horizontal="right" vertical="center"/>
    </xf>
    <xf numFmtId="0" fontId="77" fillId="34" borderId="65">
      <alignment horizontal="right" vertical="center"/>
    </xf>
    <xf numFmtId="0" fontId="77" fillId="34" borderId="66">
      <alignment horizontal="right" vertical="center"/>
    </xf>
    <xf numFmtId="0" fontId="77" fillId="34" borderId="67">
      <alignment horizontal="right" vertical="center"/>
    </xf>
    <xf numFmtId="0" fontId="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7" fillId="25" borderId="1" applyNumberFormat="0" applyAlignment="0" applyProtection="0"/>
    <xf numFmtId="4" fontId="76" fillId="0" borderId="21" applyFill="0" applyBorder="0" applyProtection="0">
      <alignment horizontal="right" vertical="center"/>
    </xf>
    <xf numFmtId="0" fontId="54" fillId="0" borderId="0" applyNumberFormat="0" applyAlignment="0" applyProtection="0"/>
    <xf numFmtId="0" fontId="79" fillId="0" borderId="0"/>
    <xf numFmtId="0" fontId="80" fillId="0" borderId="0">
      <alignment horizontal="right"/>
    </xf>
    <xf numFmtId="0" fontId="81" fillId="0" borderId="0"/>
    <xf numFmtId="0" fontId="56" fillId="0" borderId="0"/>
    <xf numFmtId="0" fontId="82" fillId="0" borderId="0"/>
    <xf numFmtId="0" fontId="83" fillId="0" borderId="68" applyNumberFormat="0" applyAlignment="0"/>
    <xf numFmtId="0" fontId="84" fillId="0" borderId="0" applyAlignment="0">
      <alignment horizontal="left"/>
    </xf>
    <xf numFmtId="0" fontId="84" fillId="0" borderId="0">
      <alignment horizontal="right"/>
    </xf>
    <xf numFmtId="183" fontId="84" fillId="0" borderId="0">
      <alignment horizontal="right"/>
    </xf>
    <xf numFmtId="179" fontId="58" fillId="0" borderId="0">
      <alignment horizontal="right"/>
    </xf>
    <xf numFmtId="0" fontId="85" fillId="0" borderId="0"/>
    <xf numFmtId="0" fontId="62" fillId="25" borderId="1" applyNumberFormat="0" applyAlignment="0" applyProtection="0"/>
    <xf numFmtId="0" fontId="47" fillId="16" borderId="1" applyNumberFormat="0" applyAlignment="0" applyProtection="0"/>
    <xf numFmtId="0" fontId="47" fillId="16" borderId="1" applyNumberFormat="0" applyAlignment="0" applyProtection="0"/>
    <xf numFmtId="0" fontId="47" fillId="16" borderId="1" applyNumberFormat="0" applyAlignment="0" applyProtection="0"/>
    <xf numFmtId="0" fontId="47" fillId="25" borderId="1" applyNumberFormat="0" applyAlignment="0" applyProtection="0"/>
    <xf numFmtId="0" fontId="47" fillId="25" borderId="1" applyNumberFormat="0" applyAlignment="0" applyProtection="0"/>
    <xf numFmtId="0" fontId="47" fillId="25" borderId="1" applyNumberFormat="0" applyAlignment="0" applyProtection="0"/>
    <xf numFmtId="0" fontId="47" fillId="25" borderId="1" applyNumberFormat="0" applyAlignment="0" applyProtection="0"/>
    <xf numFmtId="0" fontId="47" fillId="25" borderId="1" applyNumberFormat="0" applyAlignment="0" applyProtection="0"/>
    <xf numFmtId="0" fontId="63" fillId="0" borderId="69" applyNumberFormat="0" applyFill="0" applyAlignment="0" applyProtection="0"/>
    <xf numFmtId="0" fontId="48" fillId="0" borderId="69" applyNumberFormat="0" applyFill="0" applyAlignment="0" applyProtection="0"/>
    <xf numFmtId="0" fontId="48" fillId="0" borderId="69" applyNumberFormat="0" applyFill="0" applyAlignment="0" applyProtection="0"/>
    <xf numFmtId="0" fontId="48" fillId="0" borderId="69" applyNumberFormat="0" applyFill="0" applyAlignment="0" applyProtection="0"/>
    <xf numFmtId="0" fontId="48" fillId="0" borderId="69" applyNumberFormat="0" applyFill="0" applyAlignment="0" applyProtection="0"/>
    <xf numFmtId="0" fontId="48" fillId="0" borderId="69" applyNumberFormat="0" applyFill="0" applyAlignment="0" applyProtection="0"/>
    <xf numFmtId="38" fontId="86" fillId="0" borderId="0" applyFont="0" applyFill="0" applyBorder="0" applyAlignment="0" applyProtection="0"/>
    <xf numFmtId="188" fontId="86" fillId="0" borderId="0" applyFont="0" applyFill="0" applyBorder="0" applyAlignment="0" applyProtection="0"/>
    <xf numFmtId="0" fontId="2" fillId="8" borderId="3" applyNumberFormat="0" applyFont="0" applyAlignment="0" applyProtection="0"/>
    <xf numFmtId="0" fontId="1" fillId="8" borderId="3" applyNumberFormat="0" applyFont="0" applyAlignment="0" applyProtection="0"/>
    <xf numFmtId="0" fontId="1" fillId="8" borderId="3" applyNumberFormat="0" applyFont="0" applyAlignment="0" applyProtection="0"/>
    <xf numFmtId="0" fontId="1" fillId="8" borderId="3" applyNumberFormat="0" applyFont="0" applyAlignment="0" applyProtection="0"/>
    <xf numFmtId="0" fontId="1" fillId="8" borderId="3" applyNumberFormat="0" applyFont="0" applyAlignment="0" applyProtection="0"/>
    <xf numFmtId="0" fontId="1" fillId="8" borderId="3" applyNumberFormat="0" applyFont="0" applyAlignment="0" applyProtection="0"/>
    <xf numFmtId="0" fontId="1" fillId="8" borderId="3" applyNumberFormat="0" applyFont="0" applyAlignment="0" applyProtection="0"/>
    <xf numFmtId="0" fontId="1" fillId="8" borderId="3" applyNumberFormat="0" applyFont="0" applyAlignment="0" applyProtection="0"/>
    <xf numFmtId="0" fontId="77" fillId="0" borderId="0" applyNumberFormat="0">
      <alignment horizontal="right"/>
    </xf>
    <xf numFmtId="0" fontId="5" fillId="17" borderId="2" applyNumberFormat="0" applyAlignment="0" applyProtection="0"/>
    <xf numFmtId="0" fontId="2" fillId="35" borderId="0" applyNumberFormat="0" applyBorder="0" applyAlignment="0">
      <protection hidden="1"/>
    </xf>
    <xf numFmtId="0" fontId="2" fillId="35" borderId="0" applyNumberFormat="0" applyBorder="0" applyAlignment="0">
      <protection hidden="1"/>
    </xf>
    <xf numFmtId="0" fontId="2" fillId="35" borderId="0" applyNumberFormat="0" applyBorder="0" applyAlignment="0">
      <protection hidden="1"/>
    </xf>
    <xf numFmtId="0" fontId="2" fillId="35" borderId="0" applyNumberFormat="0" applyBorder="0" applyAlignment="0">
      <protection hidden="1"/>
    </xf>
    <xf numFmtId="0" fontId="2" fillId="35" borderId="0" applyNumberFormat="0" applyBorder="0" applyAlignment="0">
      <protection hidden="1"/>
    </xf>
    <xf numFmtId="188" fontId="86" fillId="0" borderId="0" applyFont="0" applyFill="0" applyBorder="0" applyAlignment="0" applyProtection="0"/>
    <xf numFmtId="176" fontId="86" fillId="0" borderId="0" applyFont="0" applyFill="0" applyBorder="0" applyAlignment="0" applyProtection="0"/>
    <xf numFmtId="0" fontId="64" fillId="0" borderId="0" applyNumberFormat="0" applyFont="0" applyAlignment="0"/>
    <xf numFmtId="0" fontId="36" fillId="34" borderId="70">
      <alignment horizontal="left" vertical="center" wrapText="1" indent="2"/>
    </xf>
    <xf numFmtId="0" fontId="36" fillId="0" borderId="70">
      <alignment horizontal="left" vertical="center" wrapText="1" indent="2"/>
    </xf>
    <xf numFmtId="0" fontId="36" fillId="33" borderId="66">
      <alignment horizontal="left" vertical="center"/>
    </xf>
    <xf numFmtId="14" fontId="54" fillId="0" borderId="0"/>
    <xf numFmtId="38" fontId="54" fillId="0" borderId="0"/>
    <xf numFmtId="189" fontId="2" fillId="0" borderId="0" applyFont="0" applyFill="0" applyBorder="0" applyAlignment="0" applyProtection="0">
      <alignment wrapText="1"/>
    </xf>
    <xf numFmtId="192" fontId="2" fillId="0" borderId="0" applyFont="0" applyFill="0" applyBorder="0" applyAlignment="0" applyProtection="0">
      <alignment wrapText="1"/>
    </xf>
    <xf numFmtId="176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77" fillId="0" borderId="71">
      <alignment horizontal="left" vertical="top" wrapText="1"/>
    </xf>
    <xf numFmtId="0" fontId="2" fillId="0" borderId="9"/>
    <xf numFmtId="0" fontId="65" fillId="5" borderId="1" applyNumberFormat="0" applyAlignment="0" applyProtection="0"/>
    <xf numFmtId="0" fontId="26" fillId="5" borderId="1" applyNumberFormat="0" applyAlignment="0" applyProtection="0"/>
    <xf numFmtId="0" fontId="26" fillId="5" borderId="1" applyNumberFormat="0" applyAlignment="0" applyProtection="0"/>
    <xf numFmtId="0" fontId="26" fillId="5" borderId="1" applyNumberFormat="0" applyAlignment="0" applyProtection="0"/>
    <xf numFmtId="0" fontId="26" fillId="5" borderId="1" applyNumberFormat="0" applyAlignment="0" applyProtection="0"/>
    <xf numFmtId="0" fontId="26" fillId="5" borderId="1" applyNumberFormat="0" applyAlignment="0" applyProtection="0"/>
    <xf numFmtId="180" fontId="2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48" fillId="0" borderId="69" applyNumberFormat="0" applyFill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51" fillId="0" borderId="72" applyNumberFormat="0" applyFill="0" applyAlignment="0" applyProtection="0"/>
    <xf numFmtId="0" fontId="52" fillId="0" borderId="73" applyNumberFormat="0" applyFill="0" applyAlignment="0" applyProtection="0"/>
    <xf numFmtId="0" fontId="53" fillId="0" borderId="74" applyNumberFormat="0" applyFill="0" applyAlignment="0" applyProtection="0"/>
    <xf numFmtId="0" fontId="53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6" fillId="5" borderId="1" applyNumberFormat="0" applyAlignment="0" applyProtection="0"/>
    <xf numFmtId="4" fontId="36" fillId="0" borderId="0" applyBorder="0">
      <alignment horizontal="right" vertical="center"/>
    </xf>
    <xf numFmtId="0" fontId="36" fillId="0" borderId="64">
      <alignment horizontal="right" vertical="center"/>
    </xf>
    <xf numFmtId="0" fontId="66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1" fontId="2" fillId="33" borderId="0" applyBorder="0">
      <alignment horizontal="right" vertical="center"/>
    </xf>
    <xf numFmtId="0" fontId="26" fillId="5" borderId="1" applyNumberFormat="0" applyAlignment="0" applyProtection="0"/>
    <xf numFmtId="190" fontId="2" fillId="0" borderId="0" applyFill="0" applyBorder="0" applyAlignment="0" applyProtection="0"/>
    <xf numFmtId="191" fontId="2" fillId="0" borderId="0" applyFill="0" applyBorder="0" applyAlignment="0" applyProtection="0"/>
    <xf numFmtId="0" fontId="51" fillId="0" borderId="72" applyNumberFormat="0" applyFill="0" applyAlignment="0" applyProtection="0"/>
    <xf numFmtId="0" fontId="52" fillId="0" borderId="73" applyNumberFormat="0" applyFill="0" applyAlignment="0" applyProtection="0"/>
    <xf numFmtId="0" fontId="53" fillId="0" borderId="74" applyNumberFormat="0" applyFill="0" applyAlignment="0" applyProtection="0"/>
    <xf numFmtId="0" fontId="5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8" fillId="0" borderId="69" applyNumberFormat="0" applyFill="0" applyAlignment="0" applyProtection="0"/>
    <xf numFmtId="0" fontId="2" fillId="36" borderId="0" applyNumberFormat="0" applyFont="0" applyBorder="0" applyAlignment="0"/>
    <xf numFmtId="0" fontId="2" fillId="36" borderId="0" applyNumberFormat="0" applyFont="0" applyBorder="0" applyAlignment="0"/>
    <xf numFmtId="0" fontId="2" fillId="36" borderId="0" applyNumberFormat="0" applyFont="0" applyBorder="0" applyAlignment="0"/>
    <xf numFmtId="173" fontId="2" fillId="0" borderId="0" applyFont="0" applyFill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67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" fillId="0" borderId="0"/>
    <xf numFmtId="0" fontId="1" fillId="0" borderId="0"/>
    <xf numFmtId="0" fontId="2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36" fillId="0" borderId="0" applyFill="0" applyBorder="0" applyProtection="0">
      <alignment horizontal="right" vertical="center"/>
    </xf>
    <xf numFmtId="0" fontId="76" fillId="0" borderId="0" applyNumberFormat="0" applyFill="0" applyBorder="0" applyProtection="0">
      <alignment horizontal="left" vertical="center"/>
    </xf>
    <xf numFmtId="0" fontId="36" fillId="0" borderId="64" applyNumberFormat="0" applyFill="0" applyAlignment="0" applyProtection="0"/>
    <xf numFmtId="0" fontId="2" fillId="37" borderId="0" applyNumberFormat="0" applyBorder="0" applyAlignment="0" applyProtection="0"/>
    <xf numFmtId="0" fontId="1" fillId="8" borderId="3" applyNumberFormat="0" applyFont="0" applyAlignment="0" applyProtection="0"/>
    <xf numFmtId="0" fontId="4" fillId="2" borderId="0" applyNumberFormat="0" applyBorder="0" applyAlignment="0" applyProtection="0"/>
    <xf numFmtId="0" fontId="15" fillId="25" borderId="8" applyNumberFormat="0" applyAlignment="0" applyProtection="0"/>
    <xf numFmtId="181" fontId="36" fillId="38" borderId="11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" fillId="35" borderId="8" applyNumberFormat="0" applyProtection="0">
      <alignment vertical="center"/>
    </xf>
    <xf numFmtId="4" fontId="2" fillId="35" borderId="75" applyNumberFormat="0" applyProtection="0">
      <alignment vertical="center"/>
    </xf>
    <xf numFmtId="4" fontId="88" fillId="35" borderId="75" applyNumberFormat="0" applyProtection="0">
      <alignment horizontal="left" vertical="center" indent="1"/>
    </xf>
    <xf numFmtId="4" fontId="2" fillId="35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4" fontId="45" fillId="2" borderId="75" applyNumberFormat="0" applyProtection="0">
      <alignment horizontal="right" vertical="center"/>
    </xf>
    <xf numFmtId="4" fontId="45" fillId="7" borderId="75" applyNumberFormat="0" applyProtection="0">
      <alignment horizontal="right" vertical="center"/>
    </xf>
    <xf numFmtId="4" fontId="45" fillId="14" borderId="75" applyNumberFormat="0" applyProtection="0">
      <alignment horizontal="right" vertical="center"/>
    </xf>
    <xf numFmtId="4" fontId="45" fillId="9" borderId="75" applyNumberFormat="0" applyProtection="0">
      <alignment horizontal="right" vertical="center"/>
    </xf>
    <xf numFmtId="4" fontId="45" fillId="29" borderId="75" applyNumberFormat="0" applyProtection="0">
      <alignment horizontal="right" vertical="center"/>
    </xf>
    <xf numFmtId="4" fontId="45" fillId="12" borderId="75" applyNumberFormat="0" applyProtection="0">
      <alignment horizontal="right" vertical="center"/>
    </xf>
    <xf numFmtId="4" fontId="45" fillId="31" borderId="75" applyNumberFormat="0" applyProtection="0">
      <alignment horizontal="right" vertical="center"/>
    </xf>
    <xf numFmtId="4" fontId="45" fillId="40" borderId="75" applyNumberFormat="0" applyProtection="0">
      <alignment horizontal="right" vertical="center"/>
    </xf>
    <xf numFmtId="4" fontId="45" fillId="26" borderId="75" applyNumberFormat="0" applyProtection="0">
      <alignment horizontal="right" vertical="center"/>
    </xf>
    <xf numFmtId="4" fontId="88" fillId="41" borderId="8" applyNumberFormat="0" applyProtection="0">
      <alignment horizontal="left" vertical="center" indent="1"/>
    </xf>
    <xf numFmtId="4" fontId="2" fillId="42" borderId="76" applyNumberFormat="0" applyProtection="0">
      <alignment horizontal="left" vertical="center" indent="1"/>
    </xf>
    <xf numFmtId="4" fontId="2" fillId="43" borderId="0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4" fontId="2" fillId="42" borderId="8" applyNumberFormat="0" applyProtection="0">
      <alignment horizontal="left" vertical="center" indent="1"/>
    </xf>
    <xf numFmtId="4" fontId="2" fillId="44" borderId="8" applyNumberFormat="0" applyProtection="0">
      <alignment horizontal="left" vertical="center" indent="1"/>
    </xf>
    <xf numFmtId="0" fontId="2" fillId="43" borderId="75" applyNumberFormat="0" applyProtection="0">
      <alignment horizontal="left" vertical="center" indent="1"/>
    </xf>
    <xf numFmtId="0" fontId="2" fillId="44" borderId="8" applyNumberFormat="0" applyProtection="0">
      <alignment horizontal="left" vertical="center" indent="1"/>
    </xf>
    <xf numFmtId="0" fontId="2" fillId="45" borderId="75" applyNumberFormat="0" applyProtection="0">
      <alignment horizontal="left" vertical="center" indent="1"/>
    </xf>
    <xf numFmtId="0" fontId="2" fillId="45" borderId="75" applyNumberFormat="0" applyProtection="0">
      <alignment horizontal="left" vertical="top" indent="1"/>
    </xf>
    <xf numFmtId="0" fontId="2" fillId="46" borderId="75" applyNumberFormat="0" applyProtection="0">
      <alignment horizontal="left" vertical="center" indent="1"/>
    </xf>
    <xf numFmtId="0" fontId="2" fillId="46" borderId="75" applyNumberFormat="0" applyProtection="0">
      <alignment horizontal="left" vertical="top" indent="1"/>
    </xf>
    <xf numFmtId="0" fontId="2" fillId="47" borderId="75" applyNumberFormat="0" applyProtection="0">
      <alignment horizontal="left" vertical="center" indent="1"/>
    </xf>
    <xf numFmtId="0" fontId="2" fillId="47" borderId="75" applyNumberFormat="0" applyProtection="0">
      <alignment horizontal="left" vertical="top" indent="1"/>
    </xf>
    <xf numFmtId="4" fontId="45" fillId="48" borderId="75" applyNumberFormat="0" applyProtection="0">
      <alignment vertical="center"/>
    </xf>
    <xf numFmtId="4" fontId="2" fillId="48" borderId="75" applyNumberFormat="0" applyProtection="0">
      <alignment vertical="center"/>
    </xf>
    <xf numFmtId="4" fontId="45" fillId="48" borderId="75" applyNumberFormat="0" applyProtection="0">
      <alignment horizontal="left" vertical="center" indent="1"/>
    </xf>
    <xf numFmtId="0" fontId="45" fillId="48" borderId="75" applyNumberFormat="0" applyProtection="0">
      <alignment horizontal="left" vertical="top" indent="1"/>
    </xf>
    <xf numFmtId="4" fontId="2" fillId="42" borderId="8" applyNumberFormat="0" applyProtection="0">
      <alignment horizontal="right" vertical="center"/>
    </xf>
    <xf numFmtId="4" fontId="2" fillId="49" borderId="75" applyNumberFormat="0" applyProtection="0">
      <alignment horizontal="right" vertical="center"/>
    </xf>
    <xf numFmtId="0" fontId="2" fillId="39" borderId="8" applyNumberFormat="0" applyProtection="0">
      <alignment horizontal="left" vertical="center" indent="1"/>
    </xf>
    <xf numFmtId="0" fontId="2" fillId="39" borderId="8" applyNumberFormat="0" applyProtection="0">
      <alignment horizontal="left" vertical="center" indent="1"/>
    </xf>
    <xf numFmtId="0" fontId="2" fillId="0" borderId="0"/>
    <xf numFmtId="4" fontId="2" fillId="49" borderId="75" applyNumberFormat="0" applyProtection="0">
      <alignment horizontal="right" vertical="center"/>
    </xf>
    <xf numFmtId="0" fontId="68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36" fillId="37" borderId="64"/>
    <xf numFmtId="0" fontId="69" fillId="25" borderId="8" applyNumberFormat="0" applyAlignment="0" applyProtection="0"/>
    <xf numFmtId="0" fontId="15" fillId="16" borderId="8" applyNumberFormat="0" applyAlignment="0" applyProtection="0"/>
    <xf numFmtId="0" fontId="15" fillId="16" borderId="8" applyNumberFormat="0" applyAlignment="0" applyProtection="0"/>
    <xf numFmtId="0" fontId="15" fillId="16" borderId="8" applyNumberFormat="0" applyAlignment="0" applyProtection="0"/>
    <xf numFmtId="0" fontId="15" fillId="25" borderId="8" applyNumberFormat="0" applyAlignment="0" applyProtection="0"/>
    <xf numFmtId="0" fontId="15" fillId="25" borderId="8" applyNumberFormat="0" applyAlignment="0" applyProtection="0"/>
    <xf numFmtId="0" fontId="15" fillId="25" borderId="8" applyNumberFormat="0" applyAlignment="0" applyProtection="0"/>
    <xf numFmtId="0" fontId="15" fillId="25" borderId="8" applyNumberFormat="0" applyAlignment="0" applyProtection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3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19" fillId="50" borderId="77" applyNumberFormat="0" applyProtection="0">
      <alignment horizontal="center" wrapText="1"/>
    </xf>
    <xf numFmtId="0" fontId="19" fillId="50" borderId="78" applyNumberFormat="0" applyAlignment="0" applyProtection="0">
      <alignment wrapText="1"/>
    </xf>
    <xf numFmtId="0" fontId="2" fillId="51" borderId="0" applyNumberFormat="0" applyBorder="0">
      <alignment horizontal="center" wrapText="1"/>
    </xf>
    <xf numFmtId="0" fontId="2" fillId="52" borderId="79" applyNumberFormat="0">
      <alignment wrapText="1"/>
    </xf>
    <xf numFmtId="0" fontId="2" fillId="52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92" fontId="2" fillId="0" borderId="0" applyFill="0" applyBorder="0" applyAlignment="0" applyProtection="0">
      <alignment wrapText="1"/>
    </xf>
    <xf numFmtId="193" fontId="2" fillId="0" borderId="0" applyFill="0" applyBorder="0" applyAlignment="0" applyProtection="0">
      <alignment wrapText="1"/>
    </xf>
    <xf numFmtId="193" fontId="2" fillId="0" borderId="0" applyFill="0" applyBorder="0" applyAlignment="0" applyProtection="0">
      <alignment wrapText="1"/>
    </xf>
    <xf numFmtId="194" fontId="2" fillId="0" borderId="0" applyFill="0" applyBorder="0" applyAlignment="0" applyProtection="0">
      <alignment wrapText="1"/>
    </xf>
    <xf numFmtId="194" fontId="2" fillId="0" borderId="0" applyFill="0" applyBorder="0" applyAlignment="0" applyProtection="0">
      <alignment wrapText="1"/>
    </xf>
    <xf numFmtId="196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74" fontId="2" fillId="0" borderId="0" applyFill="0" applyBorder="0" applyAlignment="0" applyProtection="0">
      <alignment wrapText="1"/>
    </xf>
    <xf numFmtId="0" fontId="46" fillId="0" borderId="0" applyNumberFormat="0" applyFill="0" applyBorder="0">
      <alignment horizontal="left" wrapText="1"/>
    </xf>
    <xf numFmtId="0" fontId="19" fillId="0" borderId="0" applyNumberFormat="0" applyFill="0" applyBorder="0">
      <alignment horizontal="center" wrapText="1"/>
    </xf>
    <xf numFmtId="0" fontId="19" fillId="0" borderId="0" applyNumberFormat="0" applyFill="0" applyBorder="0">
      <alignment horizontal="center" wrapText="1"/>
    </xf>
    <xf numFmtId="0" fontId="34" fillId="1" borderId="80" applyNumberFormat="0" applyProtection="0">
      <alignment horizontal="left" vertical="top"/>
    </xf>
    <xf numFmtId="0" fontId="7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1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" fillId="53" borderId="0" applyNumberFormat="0" applyBorder="0">
      <protection locked="0"/>
    </xf>
    <xf numFmtId="0" fontId="51" fillId="0" borderId="72" applyNumberFormat="0" applyFill="0" applyAlignment="0" applyProtection="0"/>
    <xf numFmtId="0" fontId="2" fillId="0" borderId="81" applyNumberFormat="0" applyFill="0" applyAlignment="0" applyProtection="0"/>
    <xf numFmtId="0" fontId="2" fillId="0" borderId="81" applyNumberFormat="0" applyFill="0" applyAlignment="0" applyProtection="0"/>
    <xf numFmtId="0" fontId="2" fillId="0" borderId="81" applyNumberFormat="0" applyFill="0" applyAlignment="0" applyProtection="0"/>
    <xf numFmtId="0" fontId="51" fillId="0" borderId="72" applyNumberFormat="0" applyFill="0" applyAlignment="0" applyProtection="0"/>
    <xf numFmtId="0" fontId="51" fillId="0" borderId="72" applyNumberFormat="0" applyFill="0" applyAlignment="0" applyProtection="0"/>
    <xf numFmtId="0" fontId="51" fillId="0" borderId="72" applyNumberFormat="0" applyFill="0" applyAlignment="0" applyProtection="0"/>
    <xf numFmtId="0" fontId="51" fillId="0" borderId="72" applyNumberFormat="0" applyFill="0" applyAlignment="0" applyProtection="0"/>
    <xf numFmtId="0" fontId="52" fillId="0" borderId="73" applyNumberFormat="0" applyFill="0" applyAlignment="0" applyProtection="0"/>
    <xf numFmtId="0" fontId="2" fillId="0" borderId="73" applyNumberFormat="0" applyFill="0" applyAlignment="0" applyProtection="0"/>
    <xf numFmtId="0" fontId="2" fillId="0" borderId="73" applyNumberFormat="0" applyFill="0" applyAlignment="0" applyProtection="0"/>
    <xf numFmtId="0" fontId="2" fillId="0" borderId="73" applyNumberFormat="0" applyFill="0" applyAlignment="0" applyProtection="0"/>
    <xf numFmtId="0" fontId="52" fillId="0" borderId="73" applyNumberFormat="0" applyFill="0" applyAlignment="0" applyProtection="0"/>
    <xf numFmtId="0" fontId="52" fillId="0" borderId="73" applyNumberFormat="0" applyFill="0" applyAlignment="0" applyProtection="0"/>
    <xf numFmtId="0" fontId="52" fillId="0" borderId="73" applyNumberFormat="0" applyFill="0" applyAlignment="0" applyProtection="0"/>
    <xf numFmtId="0" fontId="52" fillId="0" borderId="73" applyNumberFormat="0" applyFill="0" applyAlignment="0" applyProtection="0"/>
    <xf numFmtId="0" fontId="53" fillId="0" borderId="74" applyNumberFormat="0" applyFill="0" applyAlignment="0" applyProtection="0"/>
    <xf numFmtId="0" fontId="2" fillId="0" borderId="82" applyNumberFormat="0" applyFill="0" applyAlignment="0" applyProtection="0"/>
    <xf numFmtId="0" fontId="2" fillId="0" borderId="82" applyNumberFormat="0" applyFill="0" applyAlignment="0" applyProtection="0"/>
    <xf numFmtId="0" fontId="2" fillId="0" borderId="82" applyNumberFormat="0" applyFill="0" applyAlignment="0" applyProtection="0"/>
    <xf numFmtId="0" fontId="53" fillId="0" borderId="74" applyNumberFormat="0" applyFill="0" applyAlignment="0" applyProtection="0"/>
    <xf numFmtId="0" fontId="53" fillId="0" borderId="74" applyNumberFormat="0" applyFill="0" applyAlignment="0" applyProtection="0"/>
    <xf numFmtId="0" fontId="53" fillId="0" borderId="74" applyNumberFormat="0" applyFill="0" applyAlignment="0" applyProtection="0"/>
    <xf numFmtId="0" fontId="53" fillId="0" borderId="74" applyNumberFormat="0" applyFill="0" applyAlignment="0" applyProtection="0"/>
    <xf numFmtId="0" fontId="5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7" fillId="0" borderId="83" applyNumberFormat="0" applyFill="0" applyAlignment="0" applyProtection="0"/>
    <xf numFmtId="0" fontId="17" fillId="0" borderId="84" applyNumberFormat="0" applyFill="0" applyAlignment="0" applyProtection="0"/>
    <xf numFmtId="0" fontId="17" fillId="0" borderId="84" applyNumberFormat="0" applyFill="0" applyAlignment="0" applyProtection="0"/>
    <xf numFmtId="0" fontId="17" fillId="0" borderId="84" applyNumberFormat="0" applyFill="0" applyAlignment="0" applyProtection="0"/>
    <xf numFmtId="0" fontId="17" fillId="0" borderId="83" applyNumberFormat="0" applyFill="0" applyAlignment="0" applyProtection="0"/>
    <xf numFmtId="0" fontId="17" fillId="0" borderId="83" applyNumberFormat="0" applyFill="0" applyAlignment="0" applyProtection="0"/>
    <xf numFmtId="0" fontId="17" fillId="0" borderId="83" applyNumberFormat="0" applyFill="0" applyAlignment="0" applyProtection="0"/>
    <xf numFmtId="0" fontId="17" fillId="0" borderId="83" applyNumberFormat="0" applyFill="0" applyAlignment="0" applyProtection="0"/>
    <xf numFmtId="0" fontId="17" fillId="0" borderId="83" applyNumberFormat="0" applyFill="0" applyAlignment="0" applyProtection="0"/>
    <xf numFmtId="195" fontId="88" fillId="54" borderId="0" applyNumberFormat="0" applyBorder="0">
      <protection locked="0"/>
    </xf>
    <xf numFmtId="189" fontId="88" fillId="54" borderId="0" applyNumberFormat="0" applyBorder="0">
      <protection locked="0"/>
    </xf>
    <xf numFmtId="0" fontId="15" fillId="25" borderId="8" applyNumberFormat="0" applyAlignment="0" applyProtection="0"/>
    <xf numFmtId="17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72" fillId="17" borderId="2" applyNumberFormat="0" applyAlignment="0" applyProtection="0"/>
    <xf numFmtId="0" fontId="5" fillId="17" borderId="2" applyNumberFormat="0" applyAlignment="0" applyProtection="0"/>
    <xf numFmtId="0" fontId="5" fillId="17" borderId="2" applyNumberFormat="0" applyAlignment="0" applyProtection="0"/>
    <xf numFmtId="0" fontId="5" fillId="17" borderId="2" applyNumberFormat="0" applyAlignment="0" applyProtection="0"/>
    <xf numFmtId="0" fontId="5" fillId="17" borderId="2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73" fillId="0" borderId="85">
      <alignment horizontal="left"/>
    </xf>
    <xf numFmtId="0" fontId="73" fillId="0" borderId="86">
      <alignment horizontal="center"/>
      <protection hidden="1"/>
    </xf>
    <xf numFmtId="0" fontId="2" fillId="47" borderId="63">
      <alignment horizontal="center" vertical="center"/>
    </xf>
    <xf numFmtId="0" fontId="73" fillId="0" borderId="85">
      <alignment horizontal="left"/>
    </xf>
    <xf numFmtId="0" fontId="2" fillId="0" borderId="0" applyNumberFormat="0" applyFill="0" applyBorder="0" applyAlignment="0" applyProtection="0"/>
    <xf numFmtId="0" fontId="36" fillId="0" borderId="0"/>
    <xf numFmtId="197" fontId="37" fillId="0" borderId="0" applyFont="0" applyFill="0" applyBorder="0" applyAlignment="0" applyProtection="0"/>
    <xf numFmtId="0" fontId="89" fillId="0" borderId="0" applyNumberForma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14" fillId="0" borderId="0"/>
    <xf numFmtId="0" fontId="37" fillId="0" borderId="0"/>
    <xf numFmtId="0" fontId="37" fillId="0" borderId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116" fillId="0" borderId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2" fillId="0" borderId="0"/>
  </cellStyleXfs>
  <cellXfs count="611">
    <xf numFmtId="0" fontId="0" fillId="0" borderId="0" xfId="0"/>
    <xf numFmtId="0" fontId="20" fillId="0" borderId="0" xfId="0" applyFont="1"/>
    <xf numFmtId="0" fontId="24" fillId="0" borderId="0" xfId="65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0" fillId="0" borderId="0" xfId="65" applyFont="1" applyAlignment="1">
      <alignment vertical="center"/>
    </xf>
    <xf numFmtId="0" fontId="39" fillId="0" borderId="0" xfId="65" applyFont="1" applyAlignment="1">
      <alignment vertical="center"/>
    </xf>
    <xf numFmtId="1" fontId="0" fillId="0" borderId="0" xfId="0" applyNumberFormat="1"/>
    <xf numFmtId="0" fontId="43" fillId="0" borderId="0" xfId="0" applyFont="1" applyAlignment="1">
      <alignment vertical="center"/>
    </xf>
    <xf numFmtId="0" fontId="41" fillId="0" borderId="0" xfId="65" applyFont="1" applyAlignment="1">
      <alignment vertical="center"/>
    </xf>
    <xf numFmtId="0" fontId="40" fillId="0" borderId="0" xfId="0" applyFont="1"/>
    <xf numFmtId="0" fontId="41" fillId="0" borderId="0" xfId="0" applyFont="1" applyAlignment="1">
      <alignment vertical="center"/>
    </xf>
    <xf numFmtId="0" fontId="2" fillId="0" borderId="0" xfId="54"/>
    <xf numFmtId="166" fontId="2" fillId="0" borderId="0" xfId="54" applyNumberFormat="1"/>
    <xf numFmtId="169" fontId="2" fillId="0" borderId="0" xfId="54" applyNumberFormat="1"/>
    <xf numFmtId="0" fontId="2" fillId="0" borderId="0" xfId="54" applyAlignment="1">
      <alignment vertical="center"/>
    </xf>
    <xf numFmtId="0" fontId="35" fillId="0" borderId="0" xfId="63"/>
    <xf numFmtId="166" fontId="2" fillId="0" borderId="0" xfId="54" applyNumberFormat="1" applyAlignment="1">
      <alignment vertical="center"/>
    </xf>
    <xf numFmtId="0" fontId="24" fillId="0" borderId="0" xfId="65" applyFont="1" applyAlignment="1">
      <alignment vertical="center" wrapText="1"/>
    </xf>
    <xf numFmtId="169" fontId="18" fillId="19" borderId="21" xfId="64" applyNumberFormat="1" applyFont="1" applyFill="1" applyBorder="1"/>
    <xf numFmtId="0" fontId="38" fillId="0" borderId="0" xfId="54" applyFont="1"/>
    <xf numFmtId="0" fontId="38" fillId="0" borderId="0" xfId="54" applyFont="1" applyAlignment="1">
      <alignment vertical="center"/>
    </xf>
    <xf numFmtId="0" fontId="22" fillId="0" borderId="0" xfId="54" applyFont="1"/>
    <xf numFmtId="0" fontId="39" fillId="0" borderId="0" xfId="54" applyFont="1" applyAlignment="1">
      <alignment horizontal="left" indent="1"/>
    </xf>
    <xf numFmtId="0" fontId="41" fillId="0" borderId="0" xfId="54" applyFont="1"/>
    <xf numFmtId="0" fontId="39" fillId="0" borderId="0" xfId="54" applyFont="1" applyAlignment="1">
      <alignment horizontal="left" indent="2"/>
    </xf>
    <xf numFmtId="0" fontId="38" fillId="0" borderId="0" xfId="53" applyFont="1"/>
    <xf numFmtId="1" fontId="2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166" fontId="18" fillId="19" borderId="11" xfId="0" applyNumberFormat="1" applyFont="1" applyFill="1" applyBorder="1" applyAlignment="1">
      <alignment vertical="center"/>
    </xf>
    <xf numFmtId="168" fontId="18" fillId="19" borderId="118" xfId="0" applyNumberFormat="1" applyFont="1" applyFill="1" applyBorder="1" applyAlignment="1">
      <alignment vertical="center"/>
    </xf>
    <xf numFmtId="168" fontId="18" fillId="19" borderId="100" xfId="0" applyNumberFormat="1" applyFont="1" applyFill="1" applyBorder="1" applyAlignment="1">
      <alignment vertical="center"/>
    </xf>
    <xf numFmtId="168" fontId="18" fillId="19" borderId="101" xfId="0" applyNumberFormat="1" applyFont="1" applyFill="1" applyBorder="1" applyAlignment="1">
      <alignment vertical="center"/>
    </xf>
    <xf numFmtId="0" fontId="95" fillId="56" borderId="0" xfId="54" applyFont="1" applyFill="1"/>
    <xf numFmtId="0" fontId="98" fillId="56" borderId="0" xfId="54" applyFont="1" applyFill="1"/>
    <xf numFmtId="0" fontId="97" fillId="56" borderId="0" xfId="54" applyFont="1" applyFill="1" applyAlignment="1">
      <alignment horizontal="left" indent="1"/>
    </xf>
    <xf numFmtId="0" fontId="97" fillId="56" borderId="124" xfId="54" applyFont="1" applyFill="1" applyBorder="1" applyAlignment="1">
      <alignment horizontal="center"/>
    </xf>
    <xf numFmtId="0" fontId="97" fillId="56" borderId="0" xfId="54" applyFont="1" applyFill="1" applyAlignment="1">
      <alignment horizontal="left" indent="2"/>
    </xf>
    <xf numFmtId="0" fontId="0" fillId="56" borderId="0" xfId="0" applyFill="1"/>
    <xf numFmtId="0" fontId="99" fillId="56" borderId="0" xfId="0" applyFont="1" applyFill="1"/>
    <xf numFmtId="0" fontId="95" fillId="56" borderId="0" xfId="53" applyFont="1" applyFill="1"/>
    <xf numFmtId="0" fontId="101" fillId="56" borderId="0" xfId="42" applyFont="1" applyFill="1" applyAlignment="1" applyProtection="1"/>
    <xf numFmtId="0" fontId="94" fillId="55" borderId="11" xfId="0" applyFont="1" applyFill="1" applyBorder="1" applyAlignment="1">
      <alignment horizontal="center" vertical="center" wrapText="1"/>
    </xf>
    <xf numFmtId="166" fontId="20" fillId="56" borderId="28" xfId="0" applyNumberFormat="1" applyFont="1" applyFill="1" applyBorder="1" applyAlignment="1">
      <alignment vertical="center"/>
    </xf>
    <xf numFmtId="169" fontId="20" fillId="56" borderId="28" xfId="0" applyNumberFormat="1" applyFont="1" applyFill="1" applyBorder="1" applyAlignment="1">
      <alignment horizontal="right" vertical="center"/>
    </xf>
    <xf numFmtId="166" fontId="20" fillId="56" borderId="26" xfId="0" applyNumberFormat="1" applyFont="1" applyFill="1" applyBorder="1" applyAlignment="1">
      <alignment vertical="center"/>
    </xf>
    <xf numFmtId="169" fontId="20" fillId="56" borderId="26" xfId="0" applyNumberFormat="1" applyFont="1" applyFill="1" applyBorder="1" applyAlignment="1">
      <alignment horizontal="right" vertical="center"/>
    </xf>
    <xf numFmtId="168" fontId="20" fillId="56" borderId="26" xfId="0" applyNumberFormat="1" applyFont="1" applyFill="1" applyBorder="1" applyAlignment="1">
      <alignment horizontal="right" vertical="center"/>
    </xf>
    <xf numFmtId="166" fontId="20" fillId="56" borderId="31" xfId="0" applyNumberFormat="1" applyFont="1" applyFill="1" applyBorder="1" applyAlignment="1">
      <alignment vertical="center"/>
    </xf>
    <xf numFmtId="168" fontId="20" fillId="56" borderId="31" xfId="0" applyNumberFormat="1" applyFont="1" applyFill="1" applyBorder="1" applyAlignment="1">
      <alignment horizontal="right" vertical="center"/>
    </xf>
    <xf numFmtId="0" fontId="0" fillId="56" borderId="0" xfId="0" applyFill="1" applyAlignment="1">
      <alignment vertical="center"/>
    </xf>
    <xf numFmtId="0" fontId="92" fillId="56" borderId="0" xfId="0" applyFont="1" applyFill="1" applyAlignment="1">
      <alignment vertical="center"/>
    </xf>
    <xf numFmtId="168" fontId="0" fillId="56" borderId="0" xfId="0" applyNumberFormat="1" applyFill="1" applyAlignment="1">
      <alignment vertical="center"/>
    </xf>
    <xf numFmtId="0" fontId="20" fillId="56" borderId="0" xfId="0" applyFont="1" applyFill="1" applyAlignment="1">
      <alignment vertical="center"/>
    </xf>
    <xf numFmtId="166" fontId="20" fillId="56" borderId="0" xfId="0" applyNumberFormat="1" applyFont="1" applyFill="1" applyAlignment="1">
      <alignment vertical="center"/>
    </xf>
    <xf numFmtId="0" fontId="105" fillId="56" borderId="0" xfId="42" applyFont="1" applyFill="1" applyBorder="1" applyAlignment="1" applyProtection="1">
      <alignment horizontal="left" vertical="center"/>
    </xf>
    <xf numFmtId="0" fontId="106" fillId="56" borderId="0" xfId="43" applyFont="1" applyFill="1" applyAlignment="1" applyProtection="1">
      <alignment vertical="center"/>
    </xf>
    <xf numFmtId="2" fontId="0" fillId="56" borderId="0" xfId="0" applyNumberFormat="1" applyFill="1" applyAlignment="1">
      <alignment vertical="center"/>
    </xf>
    <xf numFmtId="0" fontId="94" fillId="55" borderId="12" xfId="66" applyFont="1" applyFill="1" applyBorder="1" applyAlignment="1">
      <alignment horizontal="center" vertical="center"/>
    </xf>
    <xf numFmtId="0" fontId="94" fillId="55" borderId="12" xfId="66" applyFont="1" applyFill="1" applyBorder="1" applyAlignment="1">
      <alignment horizontal="center" vertical="center" wrapText="1"/>
    </xf>
    <xf numFmtId="0" fontId="20" fillId="56" borderId="27" xfId="64" applyFont="1" applyFill="1" applyBorder="1" applyAlignment="1">
      <alignment horizontal="left" vertical="center" wrapText="1"/>
    </xf>
    <xf numFmtId="0" fontId="20" fillId="56" borderId="28" xfId="65" applyFont="1" applyFill="1" applyBorder="1" applyAlignment="1">
      <alignment horizontal="center" vertical="center"/>
    </xf>
    <xf numFmtId="170" fontId="20" fillId="56" borderId="36" xfId="65" applyNumberFormat="1" applyFont="1" applyFill="1" applyBorder="1" applyAlignment="1">
      <alignment vertical="center"/>
    </xf>
    <xf numFmtId="170" fontId="20" fillId="56" borderId="37" xfId="65" applyNumberFormat="1" applyFont="1" applyFill="1" applyBorder="1" applyAlignment="1">
      <alignment horizontal="right" vertical="center" indent="1"/>
    </xf>
    <xf numFmtId="170" fontId="20" fillId="56" borderId="37" xfId="65" applyNumberFormat="1" applyFont="1" applyFill="1" applyBorder="1" applyAlignment="1">
      <alignment vertical="center"/>
    </xf>
    <xf numFmtId="170" fontId="20" fillId="56" borderId="38" xfId="65" applyNumberFormat="1" applyFont="1" applyFill="1" applyBorder="1" applyAlignment="1">
      <alignment vertical="center"/>
    </xf>
    <xf numFmtId="0" fontId="20" fillId="56" borderId="29" xfId="64" applyFont="1" applyFill="1" applyBorder="1" applyAlignment="1">
      <alignment horizontal="left" vertical="center" wrapText="1"/>
    </xf>
    <xf numFmtId="0" fontId="20" fillId="56" borderId="26" xfId="65" applyFont="1" applyFill="1" applyBorder="1" applyAlignment="1">
      <alignment horizontal="center" vertical="center"/>
    </xf>
    <xf numFmtId="170" fontId="20" fillId="56" borderId="39" xfId="65" applyNumberFormat="1" applyFont="1" applyFill="1" applyBorder="1" applyAlignment="1">
      <alignment vertical="center"/>
    </xf>
    <xf numFmtId="170" fontId="20" fillId="56" borderId="40" xfId="65" applyNumberFormat="1" applyFont="1" applyFill="1" applyBorder="1" applyAlignment="1">
      <alignment horizontal="right" vertical="center" indent="1"/>
    </xf>
    <xf numFmtId="170" fontId="20" fillId="56" borderId="40" xfId="65" applyNumberFormat="1" applyFont="1" applyFill="1" applyBorder="1" applyAlignment="1">
      <alignment vertical="center"/>
    </xf>
    <xf numFmtId="170" fontId="20" fillId="56" borderId="41" xfId="65" applyNumberFormat="1" applyFont="1" applyFill="1" applyBorder="1" applyAlignment="1">
      <alignment vertical="center"/>
    </xf>
    <xf numFmtId="0" fontId="20" fillId="56" borderId="30" xfId="64" applyFont="1" applyFill="1" applyBorder="1" applyAlignment="1">
      <alignment horizontal="left" vertical="center" wrapText="1"/>
    </xf>
    <xf numFmtId="0" fontId="20" fillId="56" borderId="31" xfId="65" applyFont="1" applyFill="1" applyBorder="1" applyAlignment="1">
      <alignment horizontal="center" vertical="center"/>
    </xf>
    <xf numFmtId="170" fontId="20" fillId="56" borderId="42" xfId="65" applyNumberFormat="1" applyFont="1" applyFill="1" applyBorder="1" applyAlignment="1">
      <alignment vertical="center"/>
    </xf>
    <xf numFmtId="170" fontId="20" fillId="56" borderId="43" xfId="65" applyNumberFormat="1" applyFont="1" applyFill="1" applyBorder="1" applyAlignment="1">
      <alignment horizontal="right" vertical="center" indent="1"/>
    </xf>
    <xf numFmtId="170" fontId="20" fillId="56" borderId="43" xfId="65" applyNumberFormat="1" applyFont="1" applyFill="1" applyBorder="1" applyAlignment="1">
      <alignment vertical="center"/>
    </xf>
    <xf numFmtId="170" fontId="20" fillId="56" borderId="44" xfId="65" applyNumberFormat="1" applyFont="1" applyFill="1" applyBorder="1" applyAlignment="1">
      <alignment vertical="center"/>
    </xf>
    <xf numFmtId="170" fontId="20" fillId="56" borderId="36" xfId="65" applyNumberFormat="1" applyFont="1" applyFill="1" applyBorder="1" applyAlignment="1">
      <alignment horizontal="right" vertical="center"/>
    </xf>
    <xf numFmtId="170" fontId="20" fillId="56" borderId="37" xfId="65" applyNumberFormat="1" applyFont="1" applyFill="1" applyBorder="1" applyAlignment="1">
      <alignment horizontal="right" vertical="center"/>
    </xf>
    <xf numFmtId="170" fontId="20" fillId="56" borderId="38" xfId="65" applyNumberFormat="1" applyFont="1" applyFill="1" applyBorder="1" applyAlignment="1">
      <alignment horizontal="right" vertical="center"/>
    </xf>
    <xf numFmtId="170" fontId="20" fillId="56" borderId="39" xfId="65" applyNumberFormat="1" applyFont="1" applyFill="1" applyBorder="1" applyAlignment="1">
      <alignment horizontal="right" vertical="center"/>
    </xf>
    <xf numFmtId="170" fontId="20" fillId="56" borderId="40" xfId="65" applyNumberFormat="1" applyFont="1" applyFill="1" applyBorder="1" applyAlignment="1">
      <alignment horizontal="right" vertical="center"/>
    </xf>
    <xf numFmtId="170" fontId="20" fillId="56" borderId="41" xfId="65" applyNumberFormat="1" applyFont="1" applyFill="1" applyBorder="1" applyAlignment="1">
      <alignment horizontal="right" vertical="center"/>
    </xf>
    <xf numFmtId="170" fontId="20" fillId="56" borderId="42" xfId="65" applyNumberFormat="1" applyFont="1" applyFill="1" applyBorder="1" applyAlignment="1">
      <alignment horizontal="right" vertical="center"/>
    </xf>
    <xf numFmtId="170" fontId="20" fillId="56" borderId="43" xfId="65" applyNumberFormat="1" applyFont="1" applyFill="1" applyBorder="1" applyAlignment="1">
      <alignment horizontal="right" vertical="center"/>
    </xf>
    <xf numFmtId="170" fontId="20" fillId="56" borderId="44" xfId="65" applyNumberFormat="1" applyFont="1" applyFill="1" applyBorder="1" applyAlignment="1">
      <alignment horizontal="right" vertical="center"/>
    </xf>
    <xf numFmtId="170" fontId="20" fillId="56" borderId="61" xfId="65" applyNumberFormat="1" applyFont="1" applyFill="1" applyBorder="1" applyAlignment="1">
      <alignment horizontal="right" vertical="center"/>
    </xf>
    <xf numFmtId="170" fontId="20" fillId="56" borderId="62" xfId="65" applyNumberFormat="1" applyFont="1" applyFill="1" applyBorder="1" applyAlignment="1">
      <alignment horizontal="right" vertical="center"/>
    </xf>
    <xf numFmtId="170" fontId="20" fillId="56" borderId="119" xfId="65" applyNumberFormat="1" applyFont="1" applyFill="1" applyBorder="1" applyAlignment="1">
      <alignment horizontal="right" vertical="center"/>
    </xf>
    <xf numFmtId="170" fontId="20" fillId="56" borderId="120" xfId="65" applyNumberFormat="1" applyFont="1" applyFill="1" applyBorder="1" applyAlignment="1">
      <alignment horizontal="right" vertical="center"/>
    </xf>
    <xf numFmtId="0" fontId="92" fillId="56" borderId="0" xfId="65" applyFont="1" applyFill="1" applyAlignment="1">
      <alignment vertical="center"/>
    </xf>
    <xf numFmtId="0" fontId="107" fillId="56" borderId="0" xfId="65" applyFont="1" applyFill="1" applyAlignment="1">
      <alignment vertical="center"/>
    </xf>
    <xf numFmtId="0" fontId="24" fillId="56" borderId="0" xfId="65" applyFont="1" applyFill="1" applyAlignment="1">
      <alignment vertical="center"/>
    </xf>
    <xf numFmtId="168" fontId="20" fillId="56" borderId="36" xfId="65" applyNumberFormat="1" applyFont="1" applyFill="1" applyBorder="1" applyAlignment="1">
      <alignment horizontal="right" vertical="center"/>
    </xf>
    <xf numFmtId="168" fontId="20" fillId="56" borderId="37" xfId="65" applyNumberFormat="1" applyFont="1" applyFill="1" applyBorder="1" applyAlignment="1">
      <alignment horizontal="right" vertical="center"/>
    </xf>
    <xf numFmtId="168" fontId="20" fillId="56" borderId="38" xfId="65" applyNumberFormat="1" applyFont="1" applyFill="1" applyBorder="1" applyAlignment="1">
      <alignment horizontal="right" vertical="center"/>
    </xf>
    <xf numFmtId="168" fontId="20" fillId="56" borderId="39" xfId="65" applyNumberFormat="1" applyFont="1" applyFill="1" applyBorder="1" applyAlignment="1">
      <alignment horizontal="right" vertical="center"/>
    </xf>
    <xf numFmtId="168" fontId="20" fillId="56" borderId="40" xfId="65" applyNumberFormat="1" applyFont="1" applyFill="1" applyBorder="1" applyAlignment="1">
      <alignment horizontal="right" vertical="center"/>
    </xf>
    <xf numFmtId="168" fontId="20" fillId="56" borderId="41" xfId="65" applyNumberFormat="1" applyFont="1" applyFill="1" applyBorder="1" applyAlignment="1">
      <alignment horizontal="right" vertical="center"/>
    </xf>
    <xf numFmtId="0" fontId="20" fillId="56" borderId="26" xfId="64" applyFont="1" applyFill="1" applyBorder="1" applyAlignment="1">
      <alignment horizontal="left" vertical="center" wrapText="1"/>
    </xf>
    <xf numFmtId="0" fontId="20" fillId="56" borderId="31" xfId="64" applyFont="1" applyFill="1" applyBorder="1" applyAlignment="1">
      <alignment horizontal="left" vertical="center" wrapText="1"/>
    </xf>
    <xf numFmtId="168" fontId="20" fillId="56" borderId="42" xfId="65" applyNumberFormat="1" applyFont="1" applyFill="1" applyBorder="1" applyAlignment="1">
      <alignment horizontal="right" vertical="center"/>
    </xf>
    <xf numFmtId="168" fontId="20" fillId="56" borderId="43" xfId="65" applyNumberFormat="1" applyFont="1" applyFill="1" applyBorder="1" applyAlignment="1">
      <alignment horizontal="right" vertical="center"/>
    </xf>
    <xf numFmtId="168" fontId="20" fillId="56" borderId="44" xfId="65" applyNumberFormat="1" applyFont="1" applyFill="1" applyBorder="1" applyAlignment="1">
      <alignment horizontal="right" vertical="center"/>
    </xf>
    <xf numFmtId="168" fontId="20" fillId="56" borderId="37" xfId="65" applyNumberFormat="1" applyFont="1" applyFill="1" applyBorder="1" applyAlignment="1">
      <alignment horizontal="right" vertical="center" indent="1"/>
    </xf>
    <xf numFmtId="168" fontId="20" fillId="56" borderId="40" xfId="65" applyNumberFormat="1" applyFont="1" applyFill="1" applyBorder="1" applyAlignment="1">
      <alignment horizontal="right" vertical="center" indent="1"/>
    </xf>
    <xf numFmtId="168" fontId="20" fillId="56" borderId="43" xfId="65" applyNumberFormat="1" applyFont="1" applyFill="1" applyBorder="1" applyAlignment="1">
      <alignment horizontal="right" vertical="center" indent="1"/>
    </xf>
    <xf numFmtId="168" fontId="20" fillId="56" borderId="36" xfId="67" applyNumberFormat="1" applyFont="1" applyFill="1" applyBorder="1" applyAlignment="1">
      <alignment horizontal="right" vertical="center"/>
    </xf>
    <xf numFmtId="168" fontId="20" fillId="56" borderId="37" xfId="67" quotePrefix="1" applyNumberFormat="1" applyFont="1" applyFill="1" applyBorder="1" applyAlignment="1">
      <alignment horizontal="right" vertical="center"/>
    </xf>
    <xf numFmtId="168" fontId="20" fillId="56" borderId="37" xfId="67" applyNumberFormat="1" applyFont="1" applyFill="1" applyBorder="1" applyAlignment="1">
      <alignment horizontal="right" vertical="center"/>
    </xf>
    <xf numFmtId="168" fontId="20" fillId="56" borderId="38" xfId="67" applyNumberFormat="1" applyFont="1" applyFill="1" applyBorder="1" applyAlignment="1">
      <alignment horizontal="right" vertical="center"/>
    </xf>
    <xf numFmtId="168" fontId="20" fillId="56" borderId="39" xfId="67" applyNumberFormat="1" applyFont="1" applyFill="1" applyBorder="1" applyAlignment="1">
      <alignment horizontal="right" vertical="center"/>
    </xf>
    <xf numFmtId="168" fontId="20" fillId="56" borderId="40" xfId="67" quotePrefix="1" applyNumberFormat="1" applyFont="1" applyFill="1" applyBorder="1" applyAlignment="1">
      <alignment horizontal="right" vertical="center"/>
    </xf>
    <xf numFmtId="168" fontId="20" fillId="56" borderId="40" xfId="67" applyNumberFormat="1" applyFont="1" applyFill="1" applyBorder="1" applyAlignment="1">
      <alignment horizontal="right" vertical="center"/>
    </xf>
    <xf numFmtId="168" fontId="20" fillId="56" borderId="41" xfId="67" applyNumberFormat="1" applyFont="1" applyFill="1" applyBorder="1" applyAlignment="1">
      <alignment horizontal="right" vertical="center"/>
    </xf>
    <xf numFmtId="0" fontId="20" fillId="56" borderId="36" xfId="67" applyFont="1" applyFill="1" applyBorder="1" applyAlignment="1">
      <alignment horizontal="right" vertical="center"/>
    </xf>
    <xf numFmtId="0" fontId="20" fillId="56" borderId="37" xfId="67" quotePrefix="1" applyFont="1" applyFill="1" applyBorder="1" applyAlignment="1">
      <alignment horizontal="right" vertical="center"/>
    </xf>
    <xf numFmtId="0" fontId="20" fillId="56" borderId="37" xfId="67" applyFont="1" applyFill="1" applyBorder="1" applyAlignment="1">
      <alignment horizontal="right" vertical="center"/>
    </xf>
    <xf numFmtId="0" fontId="20" fillId="56" borderId="39" xfId="67" applyFont="1" applyFill="1" applyBorder="1" applyAlignment="1">
      <alignment horizontal="right" vertical="center"/>
    </xf>
    <xf numFmtId="0" fontId="20" fillId="56" borderId="40" xfId="67" quotePrefix="1" applyFont="1" applyFill="1" applyBorder="1" applyAlignment="1">
      <alignment horizontal="right" vertical="center"/>
    </xf>
    <xf numFmtId="0" fontId="20" fillId="56" borderId="40" xfId="67" applyFont="1" applyFill="1" applyBorder="1" applyAlignment="1">
      <alignment horizontal="right" vertical="center"/>
    </xf>
    <xf numFmtId="1" fontId="20" fillId="56" borderId="39" xfId="65" applyNumberFormat="1" applyFont="1" applyFill="1" applyBorder="1" applyAlignment="1">
      <alignment horizontal="right" vertical="center"/>
    </xf>
    <xf numFmtId="1" fontId="20" fillId="56" borderId="40" xfId="65" applyNumberFormat="1" applyFont="1" applyFill="1" applyBorder="1" applyAlignment="1">
      <alignment horizontal="right" vertical="center"/>
    </xf>
    <xf numFmtId="1" fontId="20" fillId="56" borderId="42" xfId="65" applyNumberFormat="1" applyFont="1" applyFill="1" applyBorder="1" applyAlignment="1">
      <alignment horizontal="right" vertical="center"/>
    </xf>
    <xf numFmtId="1" fontId="20" fillId="56" borderId="43" xfId="65" applyNumberFormat="1" applyFont="1" applyFill="1" applyBorder="1" applyAlignment="1">
      <alignment horizontal="right" vertical="center"/>
    </xf>
    <xf numFmtId="0" fontId="20" fillId="56" borderId="28" xfId="64" applyFont="1" applyFill="1" applyBorder="1" applyAlignment="1">
      <alignment horizontal="left" vertical="center" wrapText="1"/>
    </xf>
    <xf numFmtId="168" fontId="20" fillId="56" borderId="37" xfId="67" quotePrefix="1" applyNumberFormat="1" applyFont="1" applyFill="1" applyBorder="1" applyAlignment="1">
      <alignment horizontal="right" vertical="center" indent="1"/>
    </xf>
    <xf numFmtId="168" fontId="20" fillId="56" borderId="40" xfId="67" quotePrefix="1" applyNumberFormat="1" applyFont="1" applyFill="1" applyBorder="1" applyAlignment="1">
      <alignment horizontal="right" vertical="center" indent="1"/>
    </xf>
    <xf numFmtId="0" fontId="103" fillId="55" borderId="11" xfId="0" applyFont="1" applyFill="1" applyBorder="1" applyAlignment="1">
      <alignment horizontal="center" vertical="center"/>
    </xf>
    <xf numFmtId="0" fontId="94" fillId="55" borderId="13" xfId="0" applyFont="1" applyFill="1" applyBorder="1" applyAlignment="1">
      <alignment horizontal="center" vertical="center" wrapText="1"/>
    </xf>
    <xf numFmtId="166" fontId="20" fillId="56" borderId="56" xfId="0" applyNumberFormat="1" applyFont="1" applyFill="1" applyBorder="1" applyAlignment="1">
      <alignment vertical="center"/>
    </xf>
    <xf numFmtId="168" fontId="20" fillId="56" borderId="87" xfId="0" applyNumberFormat="1" applyFont="1" applyFill="1" applyBorder="1" applyAlignment="1">
      <alignment horizontal="right" vertical="center"/>
    </xf>
    <xf numFmtId="168" fontId="20" fillId="56" borderId="88" xfId="0" applyNumberFormat="1" applyFont="1" applyFill="1" applyBorder="1" applyAlignment="1">
      <alignment horizontal="right" vertical="center"/>
    </xf>
    <xf numFmtId="168" fontId="20" fillId="56" borderId="89" xfId="0" applyNumberFormat="1" applyFont="1" applyFill="1" applyBorder="1" applyAlignment="1">
      <alignment horizontal="right" vertical="center"/>
    </xf>
    <xf numFmtId="168" fontId="20" fillId="56" borderId="90" xfId="0" applyNumberFormat="1" applyFont="1" applyFill="1" applyBorder="1" applyAlignment="1">
      <alignment horizontal="right" vertical="center"/>
    </xf>
    <xf numFmtId="166" fontId="20" fillId="56" borderId="57" xfId="0" applyNumberFormat="1" applyFont="1" applyFill="1" applyBorder="1" applyAlignment="1">
      <alignment vertical="center"/>
    </xf>
    <xf numFmtId="168" fontId="20" fillId="56" borderId="91" xfId="0" applyNumberFormat="1" applyFont="1" applyFill="1" applyBorder="1" applyAlignment="1">
      <alignment horizontal="right" vertical="center"/>
    </xf>
    <xf numFmtId="168" fontId="20" fillId="56" borderId="92" xfId="0" applyNumberFormat="1" applyFont="1" applyFill="1" applyBorder="1" applyAlignment="1">
      <alignment horizontal="right" vertical="center"/>
    </xf>
    <xf numFmtId="168" fontId="20" fillId="56" borderId="93" xfId="0" applyNumberFormat="1" applyFont="1" applyFill="1" applyBorder="1" applyAlignment="1">
      <alignment horizontal="right" vertical="center"/>
    </xf>
    <xf numFmtId="168" fontId="20" fillId="56" borderId="94" xfId="0" applyNumberFormat="1" applyFont="1" applyFill="1" applyBorder="1" applyAlignment="1">
      <alignment horizontal="right" vertical="center"/>
    </xf>
    <xf numFmtId="166" fontId="20" fillId="56" borderId="58" xfId="0" applyNumberFormat="1" applyFont="1" applyFill="1" applyBorder="1" applyAlignment="1">
      <alignment vertical="center"/>
    </xf>
    <xf numFmtId="168" fontId="20" fillId="56" borderId="95" xfId="0" applyNumberFormat="1" applyFont="1" applyFill="1" applyBorder="1" applyAlignment="1">
      <alignment horizontal="right" vertical="center"/>
    </xf>
    <xf numFmtId="168" fontId="20" fillId="56" borderId="96" xfId="0" applyNumberFormat="1" applyFont="1" applyFill="1" applyBorder="1" applyAlignment="1">
      <alignment horizontal="right" vertical="center"/>
    </xf>
    <xf numFmtId="168" fontId="20" fillId="56" borderId="97" xfId="0" applyNumberFormat="1" applyFont="1" applyFill="1" applyBorder="1" applyAlignment="1">
      <alignment horizontal="right" vertical="center"/>
    </xf>
    <xf numFmtId="168" fontId="20" fillId="56" borderId="98" xfId="0" applyNumberFormat="1" applyFont="1" applyFill="1" applyBorder="1" applyAlignment="1">
      <alignment horizontal="right" vertical="center"/>
    </xf>
    <xf numFmtId="166" fontId="20" fillId="56" borderId="11" xfId="0" applyNumberFormat="1" applyFont="1" applyFill="1" applyBorder="1" applyAlignment="1">
      <alignment vertical="center"/>
    </xf>
    <xf numFmtId="4" fontId="20" fillId="56" borderId="118" xfId="0" applyNumberFormat="1" applyFont="1" applyFill="1" applyBorder="1" applyAlignment="1">
      <alignment horizontal="right" vertical="center"/>
    </xf>
    <xf numFmtId="4" fontId="20" fillId="56" borderId="99" xfId="0" applyNumberFormat="1" applyFont="1" applyFill="1" applyBorder="1" applyAlignment="1">
      <alignment horizontal="right" vertical="center"/>
    </xf>
    <xf numFmtId="4" fontId="20" fillId="56" borderId="100" xfId="0" applyNumberFormat="1" applyFont="1" applyFill="1" applyBorder="1" applyAlignment="1">
      <alignment vertical="center"/>
    </xf>
    <xf numFmtId="4" fontId="20" fillId="56" borderId="101" xfId="0" applyNumberFormat="1" applyFont="1" applyFill="1" applyBorder="1" applyAlignment="1">
      <alignment vertical="center"/>
    </xf>
    <xf numFmtId="3" fontId="20" fillId="56" borderId="118" xfId="0" applyNumberFormat="1" applyFont="1" applyFill="1" applyBorder="1" applyAlignment="1">
      <alignment vertical="center"/>
    </xf>
    <xf numFmtId="3" fontId="20" fillId="56" borderId="100" xfId="0" applyNumberFormat="1" applyFont="1" applyFill="1" applyBorder="1" applyAlignment="1">
      <alignment vertical="center"/>
    </xf>
    <xf numFmtId="3" fontId="20" fillId="56" borderId="101" xfId="0" applyNumberFormat="1" applyFont="1" applyFill="1" applyBorder="1" applyAlignment="1">
      <alignment vertical="center"/>
    </xf>
    <xf numFmtId="3" fontId="20" fillId="56" borderId="118" xfId="0" applyNumberFormat="1" applyFont="1" applyFill="1" applyBorder="1" applyAlignment="1">
      <alignment horizontal="right" vertical="center"/>
    </xf>
    <xf numFmtId="3" fontId="20" fillId="56" borderId="99" xfId="0" applyNumberFormat="1" applyFont="1" applyFill="1" applyBorder="1" applyAlignment="1">
      <alignment horizontal="right" vertical="center"/>
    </xf>
    <xf numFmtId="0" fontId="2" fillId="56" borderId="0" xfId="0" applyFont="1" applyFill="1" applyAlignment="1">
      <alignment vertical="center"/>
    </xf>
    <xf numFmtId="166" fontId="2" fillId="56" borderId="0" xfId="0" applyNumberFormat="1" applyFont="1" applyFill="1" applyAlignment="1">
      <alignment vertical="center"/>
    </xf>
    <xf numFmtId="166" fontId="92" fillId="56" borderId="0" xfId="0" applyNumberFormat="1" applyFont="1" applyFill="1" applyAlignment="1">
      <alignment vertical="center"/>
    </xf>
    <xf numFmtId="9" fontId="92" fillId="56" borderId="0" xfId="72" applyFont="1" applyFill="1" applyBorder="1" applyAlignment="1">
      <alignment vertical="center"/>
    </xf>
    <xf numFmtId="4" fontId="2" fillId="56" borderId="0" xfId="0" applyNumberFormat="1" applyFont="1" applyFill="1" applyAlignment="1">
      <alignment vertical="center"/>
    </xf>
    <xf numFmtId="0" fontId="45" fillId="56" borderId="0" xfId="0" applyFont="1" applyFill="1" applyAlignment="1">
      <alignment vertical="center"/>
    </xf>
    <xf numFmtId="4" fontId="0" fillId="56" borderId="0" xfId="0" applyNumberFormat="1" applyFill="1" applyAlignment="1">
      <alignment vertical="center"/>
    </xf>
    <xf numFmtId="0" fontId="0" fillId="56" borderId="0" xfId="0" applyFill="1" applyAlignment="1">
      <alignment horizontal="justify" vertical="center"/>
    </xf>
    <xf numFmtId="0" fontId="103" fillId="55" borderId="13" xfId="0" applyFont="1" applyFill="1" applyBorder="1" applyAlignment="1">
      <alignment horizontal="center" vertical="center"/>
    </xf>
    <xf numFmtId="166" fontId="20" fillId="56" borderId="102" xfId="0" applyNumberFormat="1" applyFont="1" applyFill="1" applyBorder="1" applyAlignment="1">
      <alignment vertical="center"/>
    </xf>
    <xf numFmtId="166" fontId="20" fillId="56" borderId="107" xfId="0" applyNumberFormat="1" applyFont="1" applyFill="1" applyBorder="1" applyAlignment="1">
      <alignment vertical="center"/>
    </xf>
    <xf numFmtId="168" fontId="20" fillId="56" borderId="108" xfId="0" applyNumberFormat="1" applyFont="1" applyFill="1" applyBorder="1" applyAlignment="1">
      <alignment horizontal="right" vertical="center"/>
    </xf>
    <xf numFmtId="168" fontId="20" fillId="56" borderId="109" xfId="0" applyNumberFormat="1" applyFont="1" applyFill="1" applyBorder="1" applyAlignment="1">
      <alignment horizontal="right" vertical="center"/>
    </xf>
    <xf numFmtId="168" fontId="20" fillId="56" borderId="110" xfId="0" applyNumberFormat="1" applyFont="1" applyFill="1" applyBorder="1" applyAlignment="1">
      <alignment horizontal="right" vertical="center"/>
    </xf>
    <xf numFmtId="168" fontId="20" fillId="56" borderId="111" xfId="0" applyNumberFormat="1" applyFont="1" applyFill="1" applyBorder="1" applyAlignment="1">
      <alignment horizontal="right" vertical="center"/>
    </xf>
    <xf numFmtId="198" fontId="20" fillId="56" borderId="103" xfId="0" applyNumberFormat="1" applyFont="1" applyFill="1" applyBorder="1" applyAlignment="1">
      <alignment horizontal="right" vertical="center"/>
    </xf>
    <xf numFmtId="198" fontId="20" fillId="56" borderId="104" xfId="0" applyNumberFormat="1" applyFont="1" applyFill="1" applyBorder="1" applyAlignment="1">
      <alignment horizontal="right" vertical="center"/>
    </xf>
    <xf numFmtId="198" fontId="20" fillId="56" borderId="105" xfId="0" applyNumberFormat="1" applyFont="1" applyFill="1" applyBorder="1" applyAlignment="1">
      <alignment horizontal="right" vertical="center"/>
    </xf>
    <xf numFmtId="198" fontId="20" fillId="56" borderId="106" xfId="0" applyNumberFormat="1" applyFont="1" applyFill="1" applyBorder="1" applyAlignment="1">
      <alignment horizontal="right" vertical="center"/>
    </xf>
    <xf numFmtId="166" fontId="20" fillId="56" borderId="113" xfId="0" applyNumberFormat="1" applyFont="1" applyFill="1" applyBorder="1" applyAlignment="1">
      <alignment vertical="center"/>
    </xf>
    <xf numFmtId="199" fontId="20" fillId="56" borderId="114" xfId="0" applyNumberFormat="1" applyFont="1" applyFill="1" applyBorder="1" applyAlignment="1">
      <alignment horizontal="right" vertical="center"/>
    </xf>
    <xf numFmtId="199" fontId="20" fillId="56" borderId="115" xfId="0" applyNumberFormat="1" applyFont="1" applyFill="1" applyBorder="1" applyAlignment="1">
      <alignment horizontal="right" vertical="center"/>
    </xf>
    <xf numFmtId="199" fontId="20" fillId="56" borderId="116" xfId="0" applyNumberFormat="1" applyFont="1" applyFill="1" applyBorder="1" applyAlignment="1">
      <alignment horizontal="right" vertical="center"/>
    </xf>
    <xf numFmtId="199" fontId="20" fillId="56" borderId="117" xfId="0" applyNumberFormat="1" applyFont="1" applyFill="1" applyBorder="1" applyAlignment="1">
      <alignment horizontal="right" vertical="center"/>
    </xf>
    <xf numFmtId="166" fontId="20" fillId="56" borderId="112" xfId="0" applyNumberFormat="1" applyFont="1" applyFill="1" applyBorder="1" applyAlignment="1">
      <alignment horizontal="left" vertical="center" wrapText="1"/>
    </xf>
    <xf numFmtId="166" fontId="34" fillId="56" borderId="47" xfId="0" applyNumberFormat="1" applyFont="1" applyFill="1" applyBorder="1" applyAlignment="1">
      <alignment horizontal="left" vertical="center" wrapText="1" indent="3"/>
    </xf>
    <xf numFmtId="166" fontId="20" fillId="56" borderId="112" xfId="0" applyNumberFormat="1" applyFont="1" applyFill="1" applyBorder="1" applyAlignment="1">
      <alignment horizontal="left" vertical="center" wrapText="1" indent="1"/>
    </xf>
    <xf numFmtId="166" fontId="34" fillId="56" borderId="29" xfId="0" applyNumberFormat="1" applyFont="1" applyFill="1" applyBorder="1" applyAlignment="1">
      <alignment horizontal="left" vertical="center" wrapText="1" indent="3"/>
    </xf>
    <xf numFmtId="166" fontId="20" fillId="56" borderId="21" xfId="0" applyNumberFormat="1" applyFont="1" applyFill="1" applyBorder="1" applyAlignment="1">
      <alignment horizontal="left" vertical="center" wrapText="1" indent="1"/>
    </xf>
    <xf numFmtId="166" fontId="20" fillId="56" borderId="30" xfId="0" applyNumberFormat="1" applyFont="1" applyFill="1" applyBorder="1" applyAlignment="1">
      <alignment horizontal="left" vertical="center" wrapText="1"/>
    </xf>
    <xf numFmtId="169" fontId="20" fillId="56" borderId="31" xfId="0" applyNumberFormat="1" applyFont="1" applyFill="1" applyBorder="1" applyAlignment="1">
      <alignment horizontal="right" vertical="center"/>
    </xf>
    <xf numFmtId="166" fontId="20" fillId="56" borderId="12" xfId="0" applyNumberFormat="1" applyFont="1" applyFill="1" applyBorder="1" applyAlignment="1">
      <alignment horizontal="left" vertical="center" wrapText="1"/>
    </xf>
    <xf numFmtId="166" fontId="20" fillId="56" borderId="21" xfId="0" applyNumberFormat="1" applyFont="1" applyFill="1" applyBorder="1" applyAlignment="1">
      <alignment horizontal="left" vertical="center" wrapText="1"/>
    </xf>
    <xf numFmtId="166" fontId="20" fillId="56" borderId="47" xfId="0" applyNumberFormat="1" applyFont="1" applyFill="1" applyBorder="1" applyAlignment="1">
      <alignment horizontal="left" vertical="center" wrapText="1"/>
    </xf>
    <xf numFmtId="166" fontId="20" fillId="56" borderId="13" xfId="0" applyNumberFormat="1" applyFont="1" applyFill="1" applyBorder="1" applyAlignment="1">
      <alignment horizontal="left" vertical="center" wrapText="1"/>
    </xf>
    <xf numFmtId="168" fontId="20" fillId="56" borderId="11" xfId="0" applyNumberFormat="1" applyFont="1" applyFill="1" applyBorder="1" applyAlignment="1">
      <alignment horizontal="right" vertical="center"/>
    </xf>
    <xf numFmtId="0" fontId="94" fillId="55" borderId="11" xfId="66" applyFont="1" applyFill="1" applyBorder="1" applyAlignment="1">
      <alignment horizontal="left" vertical="center" wrapText="1"/>
    </xf>
    <xf numFmtId="0" fontId="94" fillId="55" borderId="11" xfId="66" applyFont="1" applyFill="1" applyBorder="1" applyAlignment="1">
      <alignment horizontal="center" vertical="center" wrapText="1"/>
    </xf>
    <xf numFmtId="0" fontId="94" fillId="55" borderId="11" xfId="65" applyFont="1" applyFill="1" applyBorder="1" applyAlignment="1">
      <alignment horizontal="center" vertical="center"/>
    </xf>
    <xf numFmtId="0" fontId="20" fillId="56" borderId="56" xfId="66" applyFont="1" applyFill="1" applyBorder="1" applyAlignment="1">
      <alignment horizontal="left" vertical="center" wrapText="1"/>
    </xf>
    <xf numFmtId="1" fontId="20" fillId="56" borderId="56" xfId="65" applyNumberFormat="1" applyFont="1" applyFill="1" applyBorder="1" applyAlignment="1">
      <alignment horizontal="center" vertical="center"/>
    </xf>
    <xf numFmtId="0" fontId="20" fillId="56" borderId="57" xfId="66" applyFont="1" applyFill="1" applyBorder="1" applyAlignment="1">
      <alignment horizontal="left" vertical="center" wrapText="1"/>
    </xf>
    <xf numFmtId="1" fontId="20" fillId="56" borderId="57" xfId="65" applyNumberFormat="1" applyFont="1" applyFill="1" applyBorder="1" applyAlignment="1">
      <alignment horizontal="center" vertical="center"/>
    </xf>
    <xf numFmtId="0" fontId="20" fillId="56" borderId="58" xfId="66" applyFont="1" applyFill="1" applyBorder="1" applyAlignment="1">
      <alignment horizontal="left" vertical="center" wrapText="1"/>
    </xf>
    <xf numFmtId="1" fontId="20" fillId="56" borderId="58" xfId="65" applyNumberFormat="1" applyFont="1" applyFill="1" applyBorder="1" applyAlignment="1">
      <alignment horizontal="center" vertical="center"/>
    </xf>
    <xf numFmtId="0" fontId="24" fillId="56" borderId="0" xfId="65" applyFont="1" applyFill="1" applyAlignment="1">
      <alignment vertical="center" wrapText="1"/>
    </xf>
    <xf numFmtId="0" fontId="92" fillId="56" borderId="0" xfId="65" applyFont="1" applyFill="1" applyAlignment="1">
      <alignment vertical="center" wrapText="1"/>
    </xf>
    <xf numFmtId="0" fontId="109" fillId="56" borderId="0" xfId="65" applyFont="1" applyFill="1" applyAlignment="1">
      <alignment vertical="center" wrapText="1"/>
    </xf>
    <xf numFmtId="0" fontId="105" fillId="56" borderId="0" xfId="42" applyFont="1" applyFill="1" applyBorder="1" applyAlignment="1" applyProtection="1">
      <alignment horizontal="left" vertical="center" wrapText="1"/>
    </xf>
    <xf numFmtId="0" fontId="110" fillId="56" borderId="0" xfId="42" applyFont="1" applyFill="1" applyAlignment="1" applyProtection="1"/>
    <xf numFmtId="3" fontId="2" fillId="56" borderId="0" xfId="54" applyNumberFormat="1" applyFill="1"/>
    <xf numFmtId="0" fontId="2" fillId="56" borderId="0" xfId="54" applyFill="1"/>
    <xf numFmtId="0" fontId="105" fillId="56" borderId="0" xfId="42" applyFont="1" applyFill="1" applyAlignment="1" applyProtection="1"/>
    <xf numFmtId="0" fontId="2" fillId="56" borderId="0" xfId="54" applyFill="1" applyAlignment="1">
      <alignment vertical="center"/>
    </xf>
    <xf numFmtId="0" fontId="35" fillId="56" borderId="0" xfId="63" applyFill="1"/>
    <xf numFmtId="0" fontId="103" fillId="55" borderId="11" xfId="0" applyFont="1" applyFill="1" applyBorder="1" applyAlignment="1">
      <alignment horizontal="center"/>
    </xf>
    <xf numFmtId="166" fontId="20" fillId="56" borderId="25" xfId="0" applyNumberFormat="1" applyFont="1" applyFill="1" applyBorder="1" applyAlignment="1">
      <alignment vertical="center"/>
    </xf>
    <xf numFmtId="3" fontId="20" fillId="56" borderId="33" xfId="0" applyNumberFormat="1" applyFont="1" applyFill="1" applyBorder="1" applyAlignment="1">
      <alignment horizontal="center" vertical="center"/>
    </xf>
    <xf numFmtId="3" fontId="20" fillId="56" borderId="25" xfId="0" applyNumberFormat="1" applyFont="1" applyFill="1" applyBorder="1" applyAlignment="1">
      <alignment horizontal="center" vertical="center"/>
    </xf>
    <xf numFmtId="3" fontId="20" fillId="56" borderId="34" xfId="0" applyNumberFormat="1" applyFont="1" applyFill="1" applyBorder="1" applyAlignment="1">
      <alignment horizontal="center" vertical="center"/>
    </xf>
    <xf numFmtId="3" fontId="20" fillId="56" borderId="26" xfId="0" applyNumberFormat="1" applyFont="1" applyFill="1" applyBorder="1" applyAlignment="1">
      <alignment horizontal="center" vertical="center"/>
    </xf>
    <xf numFmtId="166" fontId="20" fillId="56" borderId="32" xfId="0" applyNumberFormat="1" applyFont="1" applyFill="1" applyBorder="1" applyAlignment="1">
      <alignment vertical="center"/>
    </xf>
    <xf numFmtId="3" fontId="20" fillId="56" borderId="35" xfId="0" applyNumberFormat="1" applyFont="1" applyFill="1" applyBorder="1" applyAlignment="1">
      <alignment horizontal="center" vertical="center"/>
    </xf>
    <xf numFmtId="3" fontId="20" fillId="56" borderId="32" xfId="0" applyNumberFormat="1" applyFont="1" applyFill="1" applyBorder="1" applyAlignment="1">
      <alignment horizontal="center" vertical="center"/>
    </xf>
    <xf numFmtId="0" fontId="18" fillId="57" borderId="11" xfId="64" applyFont="1" applyFill="1" applyBorder="1" applyAlignment="1">
      <alignment horizontal="left" vertical="center" wrapText="1"/>
    </xf>
    <xf numFmtId="0" fontId="20" fillId="56" borderId="0" xfId="0" applyFont="1" applyFill="1"/>
    <xf numFmtId="0" fontId="107" fillId="56" borderId="0" xfId="0" applyFont="1" applyFill="1" applyAlignment="1">
      <alignment vertical="center"/>
    </xf>
    <xf numFmtId="0" fontId="105" fillId="56" borderId="0" xfId="42" applyFont="1" applyFill="1" applyBorder="1" applyAlignment="1" applyProtection="1">
      <alignment horizontal="left"/>
    </xf>
    <xf numFmtId="0" fontId="106" fillId="56" borderId="0" xfId="43" applyFont="1" applyFill="1" applyAlignment="1" applyProtection="1"/>
    <xf numFmtId="2" fontId="0" fillId="56" borderId="0" xfId="0" applyNumberFormat="1" applyFill="1"/>
    <xf numFmtId="0" fontId="94" fillId="55" borderId="21" xfId="0" applyFont="1" applyFill="1" applyBorder="1" applyAlignment="1">
      <alignment horizontal="center" vertical="center" wrapText="1"/>
    </xf>
    <xf numFmtId="0" fontId="94" fillId="55" borderId="16" xfId="0" applyFont="1" applyFill="1" applyBorder="1" applyAlignment="1">
      <alignment horizontal="center" vertical="center" wrapText="1"/>
    </xf>
    <xf numFmtId="0" fontId="44" fillId="56" borderId="28" xfId="0" applyFont="1" applyFill="1" applyBorder="1" applyAlignment="1">
      <alignment horizontal="left" vertical="center"/>
    </xf>
    <xf numFmtId="0" fontId="44" fillId="56" borderId="47" xfId="0" applyFont="1" applyFill="1" applyBorder="1" applyAlignment="1">
      <alignment horizontal="center" vertical="center"/>
    </xf>
    <xf numFmtId="168" fontId="44" fillId="56" borderId="25" xfId="0" applyNumberFormat="1" applyFont="1" applyFill="1" applyBorder="1" applyAlignment="1">
      <alignment vertical="center"/>
    </xf>
    <xf numFmtId="168" fontId="44" fillId="56" borderId="54" xfId="72" applyNumberFormat="1" applyFont="1" applyFill="1" applyBorder="1" applyAlignment="1">
      <alignment vertical="center"/>
    </xf>
    <xf numFmtId="168" fontId="44" fillId="56" borderId="48" xfId="72" applyNumberFormat="1" applyFont="1" applyFill="1" applyBorder="1" applyAlignment="1">
      <alignment vertical="center"/>
    </xf>
    <xf numFmtId="168" fontId="44" fillId="56" borderId="55" xfId="72" applyNumberFormat="1" applyFont="1" applyFill="1" applyBorder="1" applyAlignment="1">
      <alignment vertical="center"/>
    </xf>
    <xf numFmtId="0" fontId="44" fillId="56" borderId="26" xfId="0" applyFont="1" applyFill="1" applyBorder="1" applyAlignment="1">
      <alignment horizontal="left" vertical="center"/>
    </xf>
    <xf numFmtId="0" fontId="44" fillId="56" borderId="29" xfId="0" applyFont="1" applyFill="1" applyBorder="1" applyAlignment="1">
      <alignment horizontal="center" vertical="center"/>
    </xf>
    <xf numFmtId="168" fontId="44" fillId="56" borderId="26" xfId="0" applyNumberFormat="1" applyFont="1" applyFill="1" applyBorder="1" applyAlignment="1">
      <alignment vertical="center"/>
    </xf>
    <xf numFmtId="168" fontId="44" fillId="56" borderId="39" xfId="72" applyNumberFormat="1" applyFont="1" applyFill="1" applyBorder="1" applyAlignment="1">
      <alignment vertical="center"/>
    </xf>
    <xf numFmtId="168" fontId="44" fillId="56" borderId="40" xfId="72" applyNumberFormat="1" applyFont="1" applyFill="1" applyBorder="1" applyAlignment="1">
      <alignment vertical="center"/>
    </xf>
    <xf numFmtId="168" fontId="44" fillId="56" borderId="41" xfId="72" applyNumberFormat="1" applyFont="1" applyFill="1" applyBorder="1" applyAlignment="1">
      <alignment vertical="center"/>
    </xf>
    <xf numFmtId="0" fontId="44" fillId="56" borderId="31" xfId="0" applyFont="1" applyFill="1" applyBorder="1" applyAlignment="1">
      <alignment horizontal="left" vertical="center"/>
    </xf>
    <xf numFmtId="0" fontId="44" fillId="56" borderId="30" xfId="0" applyFont="1" applyFill="1" applyBorder="1" applyAlignment="1">
      <alignment horizontal="center" vertical="center"/>
    </xf>
    <xf numFmtId="168" fontId="44" fillId="56" borderId="31" xfId="0" applyNumberFormat="1" applyFont="1" applyFill="1" applyBorder="1" applyAlignment="1">
      <alignment vertical="center"/>
    </xf>
    <xf numFmtId="168" fontId="44" fillId="56" borderId="42" xfId="72" applyNumberFormat="1" applyFont="1" applyFill="1" applyBorder="1" applyAlignment="1">
      <alignment vertical="center"/>
    </xf>
    <xf numFmtId="168" fontId="44" fillId="56" borderId="43" xfId="72" applyNumberFormat="1" applyFont="1" applyFill="1" applyBorder="1" applyAlignment="1">
      <alignment vertical="center"/>
    </xf>
    <xf numFmtId="168" fontId="44" fillId="56" borderId="44" xfId="72" applyNumberFormat="1" applyFont="1" applyFill="1" applyBorder="1" applyAlignment="1">
      <alignment vertical="center"/>
    </xf>
    <xf numFmtId="0" fontId="111" fillId="56" borderId="0" xfId="0" applyFont="1" applyFill="1" applyAlignment="1">
      <alignment vertical="center"/>
    </xf>
    <xf numFmtId="168" fontId="111" fillId="56" borderId="0" xfId="0" applyNumberFormat="1" applyFont="1" applyFill="1" applyAlignment="1">
      <alignment vertical="center"/>
    </xf>
    <xf numFmtId="0" fontId="111" fillId="56" borderId="0" xfId="0" applyFont="1" applyFill="1"/>
    <xf numFmtId="168" fontId="0" fillId="56" borderId="0" xfId="0" applyNumberFormat="1" applyFill="1"/>
    <xf numFmtId="166" fontId="0" fillId="56" borderId="0" xfId="0" applyNumberFormat="1" applyFill="1" applyAlignment="1">
      <alignment vertical="center"/>
    </xf>
    <xf numFmtId="168" fontId="20" fillId="56" borderId="28" xfId="0" applyNumberFormat="1" applyFont="1" applyFill="1" applyBorder="1" applyAlignment="1">
      <alignment horizontal="right" vertical="center"/>
    </xf>
    <xf numFmtId="166" fontId="20" fillId="56" borderId="27" xfId="0" applyNumberFormat="1" applyFont="1" applyFill="1" applyBorder="1" applyAlignment="1">
      <alignment horizontal="left" vertical="center" wrapText="1" indent="1"/>
    </xf>
    <xf numFmtId="166" fontId="20" fillId="0" borderId="47" xfId="0" applyNumberFormat="1" applyFont="1" applyBorder="1" applyAlignment="1">
      <alignment horizontal="left" vertical="center" wrapText="1" indent="1"/>
    </xf>
    <xf numFmtId="166" fontId="20" fillId="0" borderId="13" xfId="0" applyNumberFormat="1" applyFont="1" applyBorder="1" applyAlignment="1">
      <alignment horizontal="left" vertical="center" wrapText="1"/>
    </xf>
    <xf numFmtId="166" fontId="20" fillId="0" borderId="16" xfId="0" applyNumberFormat="1" applyFont="1" applyBorder="1" applyAlignment="1">
      <alignment horizontal="left" vertical="center" wrapText="1"/>
    </xf>
    <xf numFmtId="166" fontId="20" fillId="22" borderId="30" xfId="0" applyNumberFormat="1" applyFont="1" applyFill="1" applyBorder="1" applyAlignment="1">
      <alignment horizontal="left" vertical="center" wrapText="1"/>
    </xf>
    <xf numFmtId="0" fontId="92" fillId="0" borderId="0" xfId="65" applyFont="1" applyAlignment="1">
      <alignment vertical="center"/>
    </xf>
    <xf numFmtId="0" fontId="20" fillId="56" borderId="28" xfId="0" applyFont="1" applyFill="1" applyBorder="1" applyAlignment="1">
      <alignment horizontal="right" vertical="center" indent="1"/>
    </xf>
    <xf numFmtId="0" fontId="20" fillId="22" borderId="31" xfId="0" applyFont="1" applyFill="1" applyBorder="1" applyAlignment="1">
      <alignment horizontal="right" vertical="center" indent="1"/>
    </xf>
    <xf numFmtId="0" fontId="20" fillId="0" borderId="25" xfId="0" applyFont="1" applyBorder="1" applyAlignment="1">
      <alignment horizontal="right" vertical="center" indent="1"/>
    </xf>
    <xf numFmtId="0" fontId="20" fillId="22" borderId="25" xfId="0" applyFont="1" applyFill="1" applyBorder="1" applyAlignment="1">
      <alignment horizontal="right" vertical="center" indent="1"/>
    </xf>
    <xf numFmtId="0" fontId="20" fillId="0" borderId="11" xfId="0" applyFont="1" applyBorder="1" applyAlignment="1">
      <alignment horizontal="right" vertical="center" indent="1"/>
    </xf>
    <xf numFmtId="0" fontId="20" fillId="0" borderId="21" xfId="0" applyFont="1" applyBorder="1" applyAlignment="1">
      <alignment horizontal="right" vertical="center" indent="1"/>
    </xf>
    <xf numFmtId="0" fontId="20" fillId="56" borderId="11" xfId="0" applyFont="1" applyFill="1" applyBorder="1" applyAlignment="1">
      <alignment horizontal="right" vertical="center" indent="1"/>
    </xf>
    <xf numFmtId="0" fontId="20" fillId="56" borderId="26" xfId="0" applyFont="1" applyFill="1" applyBorder="1" applyAlignment="1">
      <alignment horizontal="right" vertical="center" indent="1"/>
    </xf>
    <xf numFmtId="166" fontId="20" fillId="56" borderId="29" xfId="0" applyNumberFormat="1" applyFont="1" applyFill="1" applyBorder="1" applyAlignment="1">
      <alignment horizontal="left" vertical="center" wrapText="1" indent="1"/>
    </xf>
    <xf numFmtId="0" fontId="94" fillId="55" borderId="20" xfId="0" applyFont="1" applyFill="1" applyBorder="1" applyAlignment="1">
      <alignment horizontal="center" vertical="center" wrapText="1"/>
    </xf>
    <xf numFmtId="0" fontId="20" fillId="56" borderId="129" xfId="0" applyFont="1" applyFill="1" applyBorder="1" applyAlignment="1">
      <alignment horizontal="right" vertical="center" indent="1"/>
    </xf>
    <xf numFmtId="0" fontId="20" fillId="56" borderId="49" xfId="0" applyFont="1" applyFill="1" applyBorder="1" applyAlignment="1">
      <alignment horizontal="right" vertical="center" indent="1"/>
    </xf>
    <xf numFmtId="0" fontId="20" fillId="56" borderId="133" xfId="0" applyFont="1" applyFill="1" applyBorder="1" applyAlignment="1">
      <alignment horizontal="right" vertical="center" indent="1"/>
    </xf>
    <xf numFmtId="0" fontId="20" fillId="56" borderId="46" xfId="0" applyFont="1" applyFill="1" applyBorder="1" applyAlignment="1">
      <alignment horizontal="right" vertical="center" indent="1"/>
    </xf>
    <xf numFmtId="0" fontId="20" fillId="22" borderId="131" xfId="0" applyFont="1" applyFill="1" applyBorder="1" applyAlignment="1">
      <alignment horizontal="right" vertical="center" indent="1"/>
    </xf>
    <xf numFmtId="0" fontId="20" fillId="22" borderId="128" xfId="0" applyFont="1" applyFill="1" applyBorder="1" applyAlignment="1">
      <alignment horizontal="right" vertical="center" indent="1"/>
    </xf>
    <xf numFmtId="0" fontId="20" fillId="0" borderId="130" xfId="0" applyFont="1" applyBorder="1" applyAlignment="1">
      <alignment horizontal="right" vertical="center" indent="1"/>
    </xf>
    <xf numFmtId="0" fontId="20" fillId="0" borderId="127" xfId="0" applyFont="1" applyBorder="1" applyAlignment="1">
      <alignment horizontal="right" vertical="center" indent="1"/>
    </xf>
    <xf numFmtId="0" fontId="20" fillId="0" borderId="118" xfId="0" applyFont="1" applyBorder="1" applyAlignment="1">
      <alignment horizontal="right" vertical="center" indent="1"/>
    </xf>
    <xf numFmtId="0" fontId="20" fillId="0" borderId="20" xfId="0" applyFont="1" applyBorder="1" applyAlignment="1">
      <alignment horizontal="right" vertical="center" indent="1"/>
    </xf>
    <xf numFmtId="0" fontId="20" fillId="0" borderId="132" xfId="0" applyFont="1" applyBorder="1" applyAlignment="1">
      <alignment horizontal="right" vertical="center" indent="1"/>
    </xf>
    <xf numFmtId="0" fontId="20" fillId="0" borderId="18" xfId="0" applyFont="1" applyBorder="1" applyAlignment="1">
      <alignment horizontal="right" vertical="center" indent="1"/>
    </xf>
    <xf numFmtId="0" fontId="20" fillId="56" borderId="118" xfId="0" applyFont="1" applyFill="1" applyBorder="1" applyAlignment="1">
      <alignment horizontal="right" vertical="center" indent="1"/>
    </xf>
    <xf numFmtId="0" fontId="20" fillId="56" borderId="20" xfId="0" applyFont="1" applyFill="1" applyBorder="1" applyAlignment="1">
      <alignment horizontal="right" vertical="center" indent="1"/>
    </xf>
    <xf numFmtId="0" fontId="20" fillId="56" borderId="28" xfId="0" applyFont="1" applyFill="1" applyBorder="1" applyAlignment="1">
      <alignment horizontal="center" vertical="center"/>
    </xf>
    <xf numFmtId="0" fontId="20" fillId="56" borderId="26" xfId="0" applyFont="1" applyFill="1" applyBorder="1" applyAlignment="1">
      <alignment horizontal="center" vertical="center"/>
    </xf>
    <xf numFmtId="0" fontId="20" fillId="22" borderId="31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22" borderId="25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56" borderId="11" xfId="0" applyFont="1" applyFill="1" applyBorder="1" applyAlignment="1">
      <alignment horizontal="center" vertical="center"/>
    </xf>
    <xf numFmtId="0" fontId="0" fillId="56" borderId="0" xfId="0" applyFill="1" applyAlignment="1">
      <alignment horizontal="center" vertical="center"/>
    </xf>
    <xf numFmtId="0" fontId="41" fillId="0" borderId="0" xfId="65" applyFont="1" applyAlignment="1">
      <alignment horizontal="center" vertical="center"/>
    </xf>
    <xf numFmtId="0" fontId="92" fillId="56" borderId="0" xfId="65" applyFont="1" applyFill="1" applyAlignment="1">
      <alignment horizontal="center" vertical="center"/>
    </xf>
    <xf numFmtId="166" fontId="0" fillId="56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56" borderId="11" xfId="0" applyNumberFormat="1" applyFont="1" applyFill="1" applyBorder="1" applyAlignment="1">
      <alignment horizontal="right" vertical="center" indent="1"/>
    </xf>
    <xf numFmtId="168" fontId="18" fillId="19" borderId="134" xfId="0" applyNumberFormat="1" applyFont="1" applyFill="1" applyBorder="1" applyAlignment="1">
      <alignment vertical="center"/>
    </xf>
    <xf numFmtId="4" fontId="20" fillId="56" borderId="134" xfId="0" applyNumberFormat="1" applyFont="1" applyFill="1" applyBorder="1" applyAlignment="1">
      <alignment vertical="center"/>
    </xf>
    <xf numFmtId="3" fontId="20" fillId="56" borderId="134" xfId="0" applyNumberFormat="1" applyFont="1" applyFill="1" applyBorder="1" applyAlignment="1">
      <alignment vertical="center"/>
    </xf>
    <xf numFmtId="169" fontId="20" fillId="56" borderId="59" xfId="0" applyNumberFormat="1" applyFont="1" applyFill="1" applyBorder="1" applyAlignment="1">
      <alignment horizontal="right" vertical="center"/>
    </xf>
    <xf numFmtId="169" fontId="20" fillId="56" borderId="45" xfId="0" applyNumberFormat="1" applyFont="1" applyFill="1" applyBorder="1" applyAlignment="1">
      <alignment horizontal="right" vertical="center"/>
    </xf>
    <xf numFmtId="168" fontId="20" fillId="56" borderId="45" xfId="0" applyNumberFormat="1" applyFont="1" applyFill="1" applyBorder="1" applyAlignment="1">
      <alignment horizontal="right" vertical="center"/>
    </xf>
    <xf numFmtId="168" fontId="20" fillId="56" borderId="60" xfId="0" applyNumberFormat="1" applyFont="1" applyFill="1" applyBorder="1" applyAlignment="1">
      <alignment horizontal="right" vertical="center"/>
    </xf>
    <xf numFmtId="0" fontId="20" fillId="56" borderId="135" xfId="67" applyFont="1" applyFill="1" applyBorder="1" applyAlignment="1">
      <alignment horizontal="right" vertical="center"/>
    </xf>
    <xf numFmtId="0" fontId="20" fillId="56" borderId="34" xfId="67" applyFont="1" applyFill="1" applyBorder="1" applyAlignment="1">
      <alignment horizontal="right" vertical="center"/>
    </xf>
    <xf numFmtId="1" fontId="20" fillId="56" borderId="34" xfId="65" applyNumberFormat="1" applyFont="1" applyFill="1" applyBorder="1" applyAlignment="1">
      <alignment horizontal="right" vertical="center"/>
    </xf>
    <xf numFmtId="1" fontId="20" fillId="56" borderId="136" xfId="65" applyNumberFormat="1" applyFont="1" applyFill="1" applyBorder="1" applyAlignment="1">
      <alignment horizontal="right" vertical="center"/>
    </xf>
    <xf numFmtId="170" fontId="20" fillId="56" borderId="139" xfId="65" applyNumberFormat="1" applyFont="1" applyFill="1" applyBorder="1" applyAlignment="1">
      <alignment horizontal="right" vertical="center" indent="1"/>
    </xf>
    <xf numFmtId="170" fontId="20" fillId="56" borderId="138" xfId="65" applyNumberFormat="1" applyFont="1" applyFill="1" applyBorder="1" applyAlignment="1">
      <alignment horizontal="right" vertical="center" indent="1"/>
    </xf>
    <xf numFmtId="170" fontId="20" fillId="56" borderId="137" xfId="65" applyNumberFormat="1" applyFont="1" applyFill="1" applyBorder="1" applyAlignment="1">
      <alignment horizontal="right" vertical="center" indent="1"/>
    </xf>
    <xf numFmtId="168" fontId="20" fillId="56" borderId="37" xfId="67" applyNumberFormat="1" applyFont="1" applyFill="1" applyBorder="1" applyAlignment="1">
      <alignment horizontal="right" vertical="center" indent="1"/>
    </xf>
    <xf numFmtId="168" fontId="20" fillId="56" borderId="40" xfId="67" applyNumberFormat="1" applyFont="1" applyFill="1" applyBorder="1" applyAlignment="1">
      <alignment horizontal="right" vertical="center" indent="1"/>
    </xf>
    <xf numFmtId="0" fontId="94" fillId="55" borderId="12" xfId="0" applyFont="1" applyFill="1" applyBorder="1" applyAlignment="1">
      <alignment horizontal="center" vertical="center" wrapText="1"/>
    </xf>
    <xf numFmtId="0" fontId="103" fillId="55" borderId="12" xfId="0" applyFont="1" applyFill="1" applyBorder="1" applyAlignment="1">
      <alignment horizontal="center" vertical="center"/>
    </xf>
    <xf numFmtId="166" fontId="20" fillId="56" borderId="21" xfId="0" applyNumberFormat="1" applyFont="1" applyFill="1" applyBorder="1" applyAlignment="1">
      <alignment vertical="center"/>
    </xf>
    <xf numFmtId="168" fontId="20" fillId="56" borderId="25" xfId="0" applyNumberFormat="1" applyFont="1" applyFill="1" applyBorder="1" applyAlignment="1">
      <alignment horizontal="right" vertical="center"/>
    </xf>
    <xf numFmtId="168" fontId="20" fillId="56" borderId="140" xfId="0" applyNumberFormat="1" applyFont="1" applyFill="1" applyBorder="1" applyAlignment="1">
      <alignment horizontal="right" vertical="center"/>
    </xf>
    <xf numFmtId="169" fontId="20" fillId="56" borderId="60" xfId="0" applyNumberFormat="1" applyFont="1" applyFill="1" applyBorder="1" applyAlignment="1">
      <alignment horizontal="right" vertical="center"/>
    </xf>
    <xf numFmtId="168" fontId="20" fillId="56" borderId="19" xfId="0" applyNumberFormat="1" applyFont="1" applyFill="1" applyBorder="1" applyAlignment="1">
      <alignment horizontal="right" vertical="center"/>
    </xf>
    <xf numFmtId="168" fontId="20" fillId="56" borderId="21" xfId="0" applyNumberFormat="1" applyFont="1" applyFill="1" applyBorder="1" applyAlignment="1">
      <alignment horizontal="right" vertical="center"/>
    </xf>
    <xf numFmtId="168" fontId="20" fillId="56" borderId="17" xfId="0" applyNumberFormat="1" applyFont="1" applyFill="1" applyBorder="1" applyAlignment="1">
      <alignment horizontal="right" vertical="center"/>
    </xf>
    <xf numFmtId="199" fontId="0" fillId="56" borderId="0" xfId="0" applyNumberFormat="1" applyFill="1" applyAlignment="1">
      <alignment vertical="center"/>
    </xf>
    <xf numFmtId="168" fontId="20" fillId="0" borderId="26" xfId="0" applyNumberFormat="1" applyFont="1" applyBorder="1" applyAlignment="1">
      <alignment horizontal="right" vertical="center"/>
    </xf>
    <xf numFmtId="169" fontId="20" fillId="56" borderId="129" xfId="0" applyNumberFormat="1" applyFont="1" applyFill="1" applyBorder="1" applyAlignment="1">
      <alignment horizontal="right" vertical="center"/>
    </xf>
    <xf numFmtId="170" fontId="20" fillId="56" borderId="141" xfId="0" applyNumberFormat="1" applyFont="1" applyFill="1" applyBorder="1" applyAlignment="1">
      <alignment horizontal="right" vertical="center"/>
    </xf>
    <xf numFmtId="169" fontId="20" fillId="56" borderId="133" xfId="0" applyNumberFormat="1" applyFont="1" applyFill="1" applyBorder="1" applyAlignment="1">
      <alignment horizontal="right" vertical="center"/>
    </xf>
    <xf numFmtId="170" fontId="20" fillId="56" borderId="142" xfId="0" applyNumberFormat="1" applyFont="1" applyFill="1" applyBorder="1" applyAlignment="1">
      <alignment horizontal="right" vertical="center"/>
    </xf>
    <xf numFmtId="169" fontId="20" fillId="56" borderId="131" xfId="0" applyNumberFormat="1" applyFont="1" applyFill="1" applyBorder="1" applyAlignment="1">
      <alignment horizontal="right" vertical="center"/>
    </xf>
    <xf numFmtId="170" fontId="20" fillId="56" borderId="143" xfId="0" applyNumberFormat="1" applyFont="1" applyFill="1" applyBorder="1" applyAlignment="1">
      <alignment horizontal="right" vertical="center"/>
    </xf>
    <xf numFmtId="168" fontId="20" fillId="56" borderId="130" xfId="0" applyNumberFormat="1" applyFont="1" applyFill="1" applyBorder="1" applyAlignment="1">
      <alignment horizontal="right" vertical="center"/>
    </xf>
    <xf numFmtId="170" fontId="20" fillId="56" borderId="144" xfId="0" applyNumberFormat="1" applyFont="1" applyFill="1" applyBorder="1" applyAlignment="1">
      <alignment horizontal="right" vertical="center"/>
    </xf>
    <xf numFmtId="168" fontId="20" fillId="56" borderId="133" xfId="0" applyNumberFormat="1" applyFont="1" applyFill="1" applyBorder="1" applyAlignment="1">
      <alignment horizontal="right" vertical="center"/>
    </xf>
    <xf numFmtId="168" fontId="20" fillId="56" borderId="131" xfId="0" applyNumberFormat="1" applyFont="1" applyFill="1" applyBorder="1" applyAlignment="1">
      <alignment horizontal="right" vertical="center"/>
    </xf>
    <xf numFmtId="168" fontId="20" fillId="56" borderId="118" xfId="0" applyNumberFormat="1" applyFont="1" applyFill="1" applyBorder="1" applyAlignment="1">
      <alignment horizontal="right" vertical="center"/>
    </xf>
    <xf numFmtId="170" fontId="20" fillId="56" borderId="101" xfId="0" applyNumberFormat="1" applyFont="1" applyFill="1" applyBorder="1" applyAlignment="1">
      <alignment horizontal="right" vertical="center"/>
    </xf>
    <xf numFmtId="168" fontId="20" fillId="56" borderId="132" xfId="0" applyNumberFormat="1" applyFont="1" applyFill="1" applyBorder="1" applyAlignment="1">
      <alignment horizontal="right" vertical="center"/>
    </xf>
    <xf numFmtId="170" fontId="20" fillId="56" borderId="145" xfId="0" applyNumberFormat="1" applyFont="1" applyFill="1" applyBorder="1" applyAlignment="1">
      <alignment horizontal="right" vertical="center"/>
    </xf>
    <xf numFmtId="168" fontId="20" fillId="56" borderId="129" xfId="0" applyNumberFormat="1" applyFont="1" applyFill="1" applyBorder="1" applyAlignment="1">
      <alignment horizontal="right" vertical="center"/>
    </xf>
    <xf numFmtId="169" fontId="20" fillId="0" borderId="31" xfId="0" applyNumberFormat="1" applyFont="1" applyBorder="1" applyAlignment="1">
      <alignment horizontal="right" vertical="center"/>
    </xf>
    <xf numFmtId="3" fontId="18" fillId="18" borderId="21" xfId="0" applyNumberFormat="1" applyFont="1" applyFill="1" applyBorder="1" applyAlignment="1">
      <alignment horizontal="left" vertical="center"/>
    </xf>
    <xf numFmtId="3" fontId="18" fillId="19" borderId="21" xfId="0" applyNumberFormat="1" applyFont="1" applyFill="1" applyBorder="1" applyAlignment="1">
      <alignment horizontal="left" vertical="center"/>
    </xf>
    <xf numFmtId="3" fontId="18" fillId="19" borderId="11" xfId="0" applyNumberFormat="1" applyFont="1" applyFill="1" applyBorder="1" applyAlignment="1">
      <alignment horizontal="left" vertical="center"/>
    </xf>
    <xf numFmtId="168" fontId="18" fillId="18" borderId="21" xfId="0" applyNumberFormat="1" applyFont="1" applyFill="1" applyBorder="1" applyAlignment="1">
      <alignment horizontal="right" vertical="center"/>
    </xf>
    <xf numFmtId="168" fontId="18" fillId="18" borderId="18" xfId="0" applyNumberFormat="1" applyFont="1" applyFill="1" applyBorder="1" applyAlignment="1">
      <alignment horizontal="right" vertical="center"/>
    </xf>
    <xf numFmtId="168" fontId="18" fillId="19" borderId="21" xfId="0" applyNumberFormat="1" applyFont="1" applyFill="1" applyBorder="1" applyAlignment="1">
      <alignment horizontal="right" vertical="center"/>
    </xf>
    <xf numFmtId="168" fontId="18" fillId="19" borderId="18" xfId="0" applyNumberFormat="1" applyFont="1" applyFill="1" applyBorder="1" applyAlignment="1">
      <alignment horizontal="right" vertical="center"/>
    </xf>
    <xf numFmtId="168" fontId="18" fillId="19" borderId="11" xfId="0" applyNumberFormat="1" applyFont="1" applyFill="1" applyBorder="1" applyAlignment="1">
      <alignment horizontal="right" vertical="center"/>
    </xf>
    <xf numFmtId="168" fontId="18" fillId="19" borderId="20" xfId="0" applyNumberFormat="1" applyFont="1" applyFill="1" applyBorder="1" applyAlignment="1">
      <alignment horizontal="right" vertical="center"/>
    </xf>
    <xf numFmtId="171" fontId="18" fillId="18" borderId="52" xfId="72" applyNumberFormat="1" applyFont="1" applyFill="1" applyBorder="1" applyAlignment="1">
      <alignment horizontal="right" vertical="center"/>
    </xf>
    <xf numFmtId="171" fontId="18" fillId="19" borderId="52" xfId="72" applyNumberFormat="1" applyFont="1" applyFill="1" applyBorder="1" applyAlignment="1">
      <alignment horizontal="right" vertical="center"/>
    </xf>
    <xf numFmtId="171" fontId="18" fillId="19" borderId="53" xfId="72" applyNumberFormat="1" applyFont="1" applyFill="1" applyBorder="1" applyAlignment="1">
      <alignment horizontal="right" vertical="center"/>
    </xf>
    <xf numFmtId="171" fontId="18" fillId="19" borderId="52" xfId="0" applyNumberFormat="1" applyFont="1" applyFill="1" applyBorder="1" applyAlignment="1">
      <alignment horizontal="right" vertical="center"/>
    </xf>
    <xf numFmtId="168" fontId="18" fillId="18" borderId="21" xfId="0" applyNumberFormat="1" applyFont="1" applyFill="1" applyBorder="1" applyAlignment="1">
      <alignment horizontal="right" vertical="center" indent="1"/>
    </xf>
    <xf numFmtId="168" fontId="18" fillId="22" borderId="21" xfId="0" applyNumberFormat="1" applyFont="1" applyFill="1" applyBorder="1" applyAlignment="1">
      <alignment horizontal="right" vertical="center"/>
    </xf>
    <xf numFmtId="168" fontId="18" fillId="22" borderId="18" xfId="0" applyNumberFormat="1" applyFont="1" applyFill="1" applyBorder="1" applyAlignment="1">
      <alignment horizontal="right" vertical="center"/>
    </xf>
    <xf numFmtId="168" fontId="20" fillId="56" borderId="26" xfId="0" applyNumberFormat="1" applyFont="1" applyFill="1" applyBorder="1" applyAlignment="1">
      <alignment horizontal="right" vertical="center" indent="1"/>
    </xf>
    <xf numFmtId="3" fontId="20" fillId="56" borderId="28" xfId="0" applyNumberFormat="1" applyFont="1" applyFill="1" applyBorder="1" applyAlignment="1">
      <alignment horizontal="left" vertical="center" indent="1"/>
    </xf>
    <xf numFmtId="168" fontId="20" fillId="56" borderId="49" xfId="0" applyNumberFormat="1" applyFont="1" applyFill="1" applyBorder="1" applyAlignment="1">
      <alignment horizontal="right" vertical="center"/>
    </xf>
    <xf numFmtId="171" fontId="20" fillId="56" borderId="38" xfId="72" applyNumberFormat="1" applyFont="1" applyFill="1" applyBorder="1" applyAlignment="1">
      <alignment horizontal="right" vertical="center"/>
    </xf>
    <xf numFmtId="3" fontId="20" fillId="56" borderId="32" xfId="0" applyNumberFormat="1" applyFont="1" applyFill="1" applyBorder="1" applyAlignment="1">
      <alignment horizontal="left" vertical="center" indent="1"/>
    </xf>
    <xf numFmtId="168" fontId="20" fillId="56" borderId="32" xfId="0" applyNumberFormat="1" applyFont="1" applyFill="1" applyBorder="1" applyAlignment="1">
      <alignment horizontal="right" vertical="center"/>
    </xf>
    <xf numFmtId="168" fontId="20" fillId="56" borderId="50" xfId="0" applyNumberFormat="1" applyFont="1" applyFill="1" applyBorder="1" applyAlignment="1">
      <alignment horizontal="right" vertical="center"/>
    </xf>
    <xf numFmtId="171" fontId="20" fillId="56" borderId="51" xfId="72" applyNumberFormat="1" applyFont="1" applyFill="1" applyBorder="1" applyAlignment="1">
      <alignment horizontal="right" vertical="center"/>
    </xf>
    <xf numFmtId="168" fontId="20" fillId="56" borderId="28" xfId="0" applyNumberFormat="1" applyFont="1" applyFill="1" applyBorder="1" applyAlignment="1">
      <alignment horizontal="right" vertical="center" indent="1"/>
    </xf>
    <xf numFmtId="3" fontId="20" fillId="56" borderId="26" xfId="0" applyNumberFormat="1" applyFont="1" applyFill="1" applyBorder="1" applyAlignment="1">
      <alignment horizontal="left" vertical="center" indent="1"/>
    </xf>
    <xf numFmtId="168" fontId="20" fillId="56" borderId="46" xfId="0" applyNumberFormat="1" applyFont="1" applyFill="1" applyBorder="1" applyAlignment="1">
      <alignment horizontal="right" vertical="center"/>
    </xf>
    <xf numFmtId="171" fontId="20" fillId="56" borderId="41" xfId="72" applyNumberFormat="1" applyFont="1" applyFill="1" applyBorder="1" applyAlignment="1">
      <alignment horizontal="right" vertical="center"/>
    </xf>
    <xf numFmtId="168" fontId="20" fillId="56" borderId="32" xfId="0" applyNumberFormat="1" applyFont="1" applyFill="1" applyBorder="1" applyAlignment="1">
      <alignment horizontal="right" vertical="center" indent="1"/>
    </xf>
    <xf numFmtId="168" fontId="20" fillId="56" borderId="46" xfId="0" applyNumberFormat="1" applyFont="1" applyFill="1" applyBorder="1" applyAlignment="1">
      <alignment horizontal="right" vertical="center" wrapText="1"/>
    </xf>
    <xf numFmtId="0" fontId="0" fillId="56" borderId="0" xfId="0" applyFill="1" applyAlignment="1">
      <alignment horizontal="left" vertical="center"/>
    </xf>
    <xf numFmtId="172" fontId="92" fillId="56" borderId="0" xfId="72" applyNumberFormat="1" applyFont="1" applyFill="1" applyAlignment="1">
      <alignment vertical="center"/>
    </xf>
    <xf numFmtId="1" fontId="92" fillId="56" borderId="0" xfId="65" applyNumberFormat="1" applyFont="1" applyFill="1" applyAlignment="1">
      <alignment horizontal="right" vertical="center"/>
    </xf>
    <xf numFmtId="168" fontId="92" fillId="56" borderId="0" xfId="65" applyNumberFormat="1" applyFont="1" applyFill="1" applyAlignment="1">
      <alignment vertical="center"/>
    </xf>
    <xf numFmtId="0" fontId="43" fillId="56" borderId="0" xfId="0" applyFont="1" applyFill="1" applyAlignment="1">
      <alignment vertical="center"/>
    </xf>
    <xf numFmtId="1" fontId="43" fillId="56" borderId="0" xfId="0" applyNumberFormat="1" applyFont="1" applyFill="1" applyAlignment="1">
      <alignment horizontal="right" vertical="center"/>
    </xf>
    <xf numFmtId="168" fontId="43" fillId="56" borderId="0" xfId="0" applyNumberFormat="1" applyFont="1" applyFill="1" applyAlignment="1">
      <alignment vertical="center"/>
    </xf>
    <xf numFmtId="1" fontId="0" fillId="56" borderId="0" xfId="0" applyNumberFormat="1" applyFill="1" applyAlignment="1">
      <alignment horizontal="right" vertical="center"/>
    </xf>
    <xf numFmtId="170" fontId="20" fillId="56" borderId="37" xfId="65" applyNumberFormat="1" applyFont="1" applyFill="1" applyBorder="1" applyAlignment="1">
      <alignment horizontal="right" vertical="center" wrapText="1" indent="1"/>
    </xf>
    <xf numFmtId="170" fontId="20" fillId="56" borderId="40" xfId="65" applyNumberFormat="1" applyFont="1" applyFill="1" applyBorder="1" applyAlignment="1">
      <alignment horizontal="right" vertical="center" wrapText="1" indent="1"/>
    </xf>
    <xf numFmtId="170" fontId="20" fillId="56" borderId="43" xfId="65" applyNumberFormat="1" applyFont="1" applyFill="1" applyBorder="1" applyAlignment="1">
      <alignment horizontal="right" vertical="center" wrapText="1" indent="1"/>
    </xf>
    <xf numFmtId="0" fontId="20" fillId="56" borderId="146" xfId="66" applyFont="1" applyFill="1" applyBorder="1" applyAlignment="1">
      <alignment horizontal="left" vertical="center" wrapText="1"/>
    </xf>
    <xf numFmtId="1" fontId="20" fillId="56" borderId="146" xfId="65" applyNumberFormat="1" applyFont="1" applyFill="1" applyBorder="1" applyAlignment="1">
      <alignment horizontal="center" vertical="center"/>
    </xf>
    <xf numFmtId="0" fontId="94" fillId="55" borderId="122" xfId="54" applyFont="1" applyFill="1" applyBorder="1" applyAlignment="1">
      <alignment horizontal="left" vertical="center"/>
    </xf>
    <xf numFmtId="0" fontId="96" fillId="56" borderId="0" xfId="54" applyFont="1" applyFill="1"/>
    <xf numFmtId="0" fontId="97" fillId="56" borderId="0" xfId="54" applyFont="1" applyFill="1"/>
    <xf numFmtId="0" fontId="97" fillId="56" borderId="124" xfId="54" applyFont="1" applyFill="1" applyBorder="1"/>
    <xf numFmtId="0" fontId="96" fillId="56" borderId="124" xfId="54" applyFont="1" applyFill="1" applyBorder="1"/>
    <xf numFmtId="0" fontId="97" fillId="56" borderId="0" xfId="42" applyFont="1" applyFill="1" applyBorder="1" applyAlignment="1" applyProtection="1">
      <alignment horizontal="left" indent="2"/>
    </xf>
    <xf numFmtId="0" fontId="44" fillId="56" borderId="0" xfId="42" applyFont="1" applyFill="1" applyBorder="1" applyAlignment="1" applyProtection="1">
      <alignment horizontal="left"/>
    </xf>
    <xf numFmtId="0" fontId="94" fillId="55" borderId="121" xfId="54" applyFont="1" applyFill="1" applyBorder="1" applyAlignment="1">
      <alignment horizontal="left" vertical="center"/>
    </xf>
    <xf numFmtId="0" fontId="96" fillId="56" borderId="148" xfId="54" applyFont="1" applyFill="1" applyBorder="1"/>
    <xf numFmtId="0" fontId="97" fillId="56" borderId="0" xfId="54" applyFont="1" applyFill="1" applyAlignment="1">
      <alignment horizontal="center"/>
    </xf>
    <xf numFmtId="0" fontId="97" fillId="56" borderId="147" xfId="54" applyFont="1" applyFill="1" applyBorder="1" applyAlignment="1">
      <alignment horizontal="center"/>
    </xf>
    <xf numFmtId="0" fontId="97" fillId="56" borderId="148" xfId="42" applyFont="1" applyFill="1" applyBorder="1" applyAlignment="1" applyProtection="1">
      <alignment horizontal="left"/>
    </xf>
    <xf numFmtId="0" fontId="97" fillId="56" borderId="0" xfId="52" applyFont="1" applyFill="1" applyAlignment="1">
      <alignment horizontal="center"/>
    </xf>
    <xf numFmtId="0" fontId="20" fillId="56" borderId="148" xfId="42" applyFont="1" applyFill="1" applyBorder="1" applyAlignment="1" applyProtection="1">
      <alignment horizontal="left"/>
    </xf>
    <xf numFmtId="0" fontId="97" fillId="56" borderId="148" xfId="54" applyFont="1" applyFill="1" applyBorder="1"/>
    <xf numFmtId="0" fontId="97" fillId="56" borderId="125" xfId="54" applyFont="1" applyFill="1" applyBorder="1"/>
    <xf numFmtId="0" fontId="97" fillId="56" borderId="126" xfId="54" applyFont="1" applyFill="1" applyBorder="1" applyAlignment="1">
      <alignment horizontal="center"/>
    </xf>
    <xf numFmtId="0" fontId="97" fillId="56" borderId="0" xfId="53" applyFont="1" applyFill="1" applyAlignment="1">
      <alignment horizontal="center"/>
    </xf>
    <xf numFmtId="0" fontId="97" fillId="56" borderId="147" xfId="53" applyFont="1" applyFill="1" applyBorder="1" applyAlignment="1">
      <alignment horizontal="center"/>
    </xf>
    <xf numFmtId="0" fontId="96" fillId="56" borderId="125" xfId="54" applyFont="1" applyFill="1" applyBorder="1"/>
    <xf numFmtId="0" fontId="97" fillId="56" borderId="0" xfId="54" quotePrefix="1" applyFont="1" applyFill="1" applyAlignment="1">
      <alignment horizontal="center"/>
    </xf>
    <xf numFmtId="0" fontId="98" fillId="56" borderId="148" xfId="54" applyFont="1" applyFill="1" applyBorder="1"/>
    <xf numFmtId="0" fontId="98" fillId="56" borderId="0" xfId="54" applyFont="1" applyFill="1" applyAlignment="1">
      <alignment horizontal="center"/>
    </xf>
    <xf numFmtId="0" fontId="98" fillId="56" borderId="147" xfId="54" applyFont="1" applyFill="1" applyBorder="1" applyAlignment="1">
      <alignment horizontal="center"/>
    </xf>
    <xf numFmtId="0" fontId="100" fillId="56" borderId="125" xfId="54" applyFont="1" applyFill="1" applyBorder="1" applyAlignment="1">
      <alignment vertical="center"/>
    </xf>
    <xf numFmtId="0" fontId="100" fillId="56" borderId="124" xfId="54" applyFont="1" applyFill="1" applyBorder="1" applyAlignment="1">
      <alignment vertical="center"/>
    </xf>
    <xf numFmtId="0" fontId="98" fillId="56" borderId="124" xfId="54" applyFont="1" applyFill="1" applyBorder="1" applyAlignment="1">
      <alignment horizontal="center"/>
    </xf>
    <xf numFmtId="0" fontId="98" fillId="56" borderId="126" xfId="54" applyFont="1" applyFill="1" applyBorder="1" applyAlignment="1">
      <alignment horizontal="center"/>
    </xf>
    <xf numFmtId="0" fontId="102" fillId="0" borderId="0" xfId="0" applyFont="1" applyAlignment="1">
      <alignment vertical="center"/>
    </xf>
    <xf numFmtId="0" fontId="113" fillId="0" borderId="0" xfId="0" applyFont="1" applyAlignment="1">
      <alignment vertical="center"/>
    </xf>
    <xf numFmtId="0" fontId="111" fillId="0" borderId="0" xfId="0" applyFont="1" applyAlignment="1">
      <alignment vertical="center"/>
    </xf>
    <xf numFmtId="0" fontId="107" fillId="0" borderId="0" xfId="0" applyFont="1" applyAlignment="1">
      <alignment vertical="center"/>
    </xf>
    <xf numFmtId="0" fontId="104" fillId="0" borderId="0" xfId="65" applyFont="1" applyAlignment="1">
      <alignment horizontal="right" vertical="center"/>
    </xf>
    <xf numFmtId="0" fontId="20" fillId="56" borderId="32" xfId="64" applyFont="1" applyFill="1" applyBorder="1" applyAlignment="1">
      <alignment horizontal="left" vertical="center" wrapText="1"/>
    </xf>
    <xf numFmtId="0" fontId="20" fillId="56" borderId="32" xfId="65" applyFont="1" applyFill="1" applyBorder="1" applyAlignment="1">
      <alignment horizontal="center" vertical="center"/>
    </xf>
    <xf numFmtId="1" fontId="20" fillId="56" borderId="149" xfId="65" applyNumberFormat="1" applyFont="1" applyFill="1" applyBorder="1" applyAlignment="1">
      <alignment horizontal="right" vertical="center"/>
    </xf>
    <xf numFmtId="1" fontId="20" fillId="56" borderId="150" xfId="65" applyNumberFormat="1" applyFont="1" applyFill="1" applyBorder="1" applyAlignment="1">
      <alignment horizontal="right" vertical="center"/>
    </xf>
    <xf numFmtId="1" fontId="20" fillId="56" borderId="35" xfId="65" applyNumberFormat="1" applyFont="1" applyFill="1" applyBorder="1" applyAlignment="1">
      <alignment horizontal="right" vertical="center"/>
    </xf>
    <xf numFmtId="166" fontId="20" fillId="56" borderId="151" xfId="0" applyNumberFormat="1" applyFont="1" applyFill="1" applyBorder="1" applyAlignment="1">
      <alignment vertical="center"/>
    </xf>
    <xf numFmtId="168" fontId="20" fillId="56" borderId="152" xfId="0" applyNumberFormat="1" applyFont="1" applyFill="1" applyBorder="1" applyAlignment="1">
      <alignment horizontal="right" vertical="center"/>
    </xf>
    <xf numFmtId="168" fontId="20" fillId="56" borderId="153" xfId="0" applyNumberFormat="1" applyFont="1" applyFill="1" applyBorder="1" applyAlignment="1">
      <alignment horizontal="right" vertical="center"/>
    </xf>
    <xf numFmtId="168" fontId="20" fillId="56" borderId="154" xfId="0" applyNumberFormat="1" applyFont="1" applyFill="1" applyBorder="1" applyAlignment="1">
      <alignment horizontal="right" vertical="center"/>
    </xf>
    <xf numFmtId="168" fontId="20" fillId="56" borderId="155" xfId="0" applyNumberFormat="1" applyFont="1" applyFill="1" applyBorder="1" applyAlignment="1">
      <alignment horizontal="right" vertical="center"/>
    </xf>
    <xf numFmtId="0" fontId="94" fillId="55" borderId="16" xfId="54" applyFont="1" applyFill="1" applyBorder="1" applyAlignment="1">
      <alignment horizontal="center" vertical="center"/>
    </xf>
    <xf numFmtId="166" fontId="20" fillId="56" borderId="15" xfId="0" applyNumberFormat="1" applyFont="1" applyFill="1" applyBorder="1" applyAlignment="1">
      <alignment horizontal="left" vertical="center" wrapText="1"/>
    </xf>
    <xf numFmtId="0" fontId="20" fillId="56" borderId="112" xfId="0" applyFont="1" applyFill="1" applyBorder="1" applyAlignment="1">
      <alignment horizontal="center" vertical="center"/>
    </xf>
    <xf numFmtId="0" fontId="20" fillId="56" borderId="112" xfId="0" applyFont="1" applyFill="1" applyBorder="1" applyAlignment="1">
      <alignment horizontal="right" vertical="center" indent="1"/>
    </xf>
    <xf numFmtId="198" fontId="0" fillId="0" borderId="0" xfId="0" applyNumberFormat="1" applyAlignment="1">
      <alignment vertical="center"/>
    </xf>
    <xf numFmtId="3" fontId="18" fillId="57" borderId="19" xfId="0" applyNumberFormat="1" applyFont="1" applyFill="1" applyBorder="1" applyAlignment="1">
      <alignment horizontal="center" vertical="center"/>
    </xf>
    <xf numFmtId="3" fontId="18" fillId="57" borderId="11" xfId="0" applyNumberFormat="1" applyFont="1" applyFill="1" applyBorder="1" applyAlignment="1">
      <alignment horizontal="center" vertical="center"/>
    </xf>
    <xf numFmtId="169" fontId="18" fillId="59" borderId="11" xfId="64" applyNumberFormat="1" applyFont="1" applyFill="1" applyBorder="1"/>
    <xf numFmtId="169" fontId="18" fillId="56" borderId="21" xfId="64" applyNumberFormat="1" applyFont="1" applyFill="1" applyBorder="1"/>
    <xf numFmtId="169" fontId="20" fillId="56" borderId="25" xfId="64" applyNumberFormat="1" applyFont="1" applyFill="1" applyBorder="1" applyAlignment="1">
      <alignment horizontal="right" vertical="center"/>
    </xf>
    <xf numFmtId="0" fontId="94" fillId="55" borderId="11" xfId="54" applyFont="1" applyFill="1" applyBorder="1" applyAlignment="1">
      <alignment horizontal="center" vertical="center" wrapText="1"/>
    </xf>
    <xf numFmtId="169" fontId="20" fillId="56" borderId="26" xfId="64" applyNumberFormat="1" applyFont="1" applyFill="1" applyBorder="1" applyAlignment="1">
      <alignment horizontal="right" vertical="center"/>
    </xf>
    <xf numFmtId="0" fontId="18" fillId="19" borderId="16" xfId="64" applyFont="1" applyFill="1" applyBorder="1" applyAlignment="1">
      <alignment horizontal="left" indent="1"/>
    </xf>
    <xf numFmtId="0" fontId="18" fillId="59" borderId="13" xfId="64" applyFont="1" applyFill="1" applyBorder="1" applyAlignment="1">
      <alignment horizontal="left"/>
    </xf>
    <xf numFmtId="0" fontId="18" fillId="56" borderId="16" xfId="64" applyFont="1" applyFill="1" applyBorder="1" applyAlignment="1">
      <alignment horizontal="left" indent="2"/>
    </xf>
    <xf numFmtId="0" fontId="20" fillId="56" borderId="47" xfId="64" applyFont="1" applyFill="1" applyBorder="1" applyAlignment="1">
      <alignment horizontal="left" indent="3"/>
    </xf>
    <xf numFmtId="0" fontId="20" fillId="56" borderId="29" xfId="64" applyFont="1" applyFill="1" applyBorder="1" applyAlignment="1">
      <alignment horizontal="left" indent="3"/>
    </xf>
    <xf numFmtId="0" fontId="20" fillId="56" borderId="29" xfId="64" applyFont="1" applyFill="1" applyBorder="1" applyAlignment="1">
      <alignment horizontal="left" wrapText="1" indent="3"/>
    </xf>
    <xf numFmtId="170" fontId="20" fillId="56" borderId="156" xfId="65" applyNumberFormat="1" applyFont="1" applyFill="1" applyBorder="1" applyAlignment="1">
      <alignment horizontal="right" vertical="center" indent="1"/>
    </xf>
    <xf numFmtId="170" fontId="20" fillId="56" borderId="157" xfId="65" applyNumberFormat="1" applyFont="1" applyFill="1" applyBorder="1" applyAlignment="1">
      <alignment horizontal="right" vertical="center" indent="1"/>
    </xf>
    <xf numFmtId="170" fontId="20" fillId="56" borderId="158" xfId="65" applyNumberFormat="1" applyFont="1" applyFill="1" applyBorder="1" applyAlignment="1">
      <alignment horizontal="right" vertical="center" indent="1"/>
    </xf>
    <xf numFmtId="170" fontId="20" fillId="56" borderId="159" xfId="65" applyNumberFormat="1" applyFont="1" applyFill="1" applyBorder="1" applyAlignment="1">
      <alignment horizontal="right" vertical="center" indent="1"/>
    </xf>
    <xf numFmtId="168" fontId="20" fillId="56" borderId="136" xfId="65" applyNumberFormat="1" applyFont="1" applyFill="1" applyBorder="1" applyAlignment="1">
      <alignment horizontal="right" vertical="center" indent="1"/>
    </xf>
    <xf numFmtId="168" fontId="20" fillId="56" borderId="135" xfId="67" applyNumberFormat="1" applyFont="1" applyFill="1" applyBorder="1" applyAlignment="1">
      <alignment horizontal="right" vertical="center" indent="1"/>
    </xf>
    <xf numFmtId="168" fontId="20" fillId="56" borderId="34" xfId="67" applyNumberFormat="1" applyFont="1" applyFill="1" applyBorder="1" applyAlignment="1">
      <alignment horizontal="right" vertical="center" indent="1"/>
    </xf>
    <xf numFmtId="170" fontId="20" fillId="56" borderId="38" xfId="67" applyNumberFormat="1" applyFont="1" applyFill="1" applyBorder="1" applyAlignment="1">
      <alignment horizontal="right" vertical="center"/>
    </xf>
    <xf numFmtId="170" fontId="20" fillId="56" borderId="44" xfId="67" applyNumberFormat="1" applyFont="1" applyFill="1" applyBorder="1" applyAlignment="1">
      <alignment horizontal="right" vertical="center"/>
    </xf>
    <xf numFmtId="170" fontId="20" fillId="56" borderId="38" xfId="67" applyNumberFormat="1" applyFont="1" applyFill="1" applyBorder="1" applyAlignment="1">
      <alignment horizontal="right" vertical="center" indent="1"/>
    </xf>
    <xf numFmtId="170" fontId="20" fillId="56" borderId="44" xfId="67" applyNumberFormat="1" applyFont="1" applyFill="1" applyBorder="1" applyAlignment="1">
      <alignment horizontal="right" vertical="center" indent="1"/>
    </xf>
    <xf numFmtId="170" fontId="20" fillId="56" borderId="55" xfId="67" applyNumberFormat="1" applyFont="1" applyFill="1" applyBorder="1" applyAlignment="1">
      <alignment horizontal="right" vertical="center"/>
    </xf>
    <xf numFmtId="170" fontId="20" fillId="56" borderId="38" xfId="65" applyNumberFormat="1" applyFont="1" applyFill="1" applyBorder="1" applyAlignment="1">
      <alignment horizontal="right" vertical="center" indent="1"/>
    </xf>
    <xf numFmtId="170" fontId="20" fillId="56" borderId="44" xfId="65" applyNumberFormat="1" applyFont="1" applyFill="1" applyBorder="1" applyAlignment="1">
      <alignment horizontal="right" vertical="center" indent="1"/>
    </xf>
    <xf numFmtId="170" fontId="20" fillId="56" borderId="36" xfId="67" applyNumberFormat="1" applyFont="1" applyFill="1" applyBorder="1" applyAlignment="1">
      <alignment horizontal="right" vertical="center"/>
    </xf>
    <xf numFmtId="170" fontId="20" fillId="56" borderId="37" xfId="67" quotePrefix="1" applyNumberFormat="1" applyFont="1" applyFill="1" applyBorder="1" applyAlignment="1">
      <alignment horizontal="right" vertical="center"/>
    </xf>
    <xf numFmtId="170" fontId="20" fillId="56" borderId="37" xfId="67" applyNumberFormat="1" applyFont="1" applyFill="1" applyBorder="1" applyAlignment="1">
      <alignment horizontal="right" vertical="center"/>
    </xf>
    <xf numFmtId="170" fontId="20" fillId="56" borderId="42" xfId="67" applyNumberFormat="1" applyFont="1" applyFill="1" applyBorder="1" applyAlignment="1">
      <alignment horizontal="right" vertical="center"/>
    </xf>
    <xf numFmtId="170" fontId="20" fillId="56" borderId="43" xfId="67" quotePrefix="1" applyNumberFormat="1" applyFont="1" applyFill="1" applyBorder="1" applyAlignment="1">
      <alignment horizontal="right" vertical="center"/>
    </xf>
    <xf numFmtId="170" fontId="20" fillId="56" borderId="43" xfId="67" applyNumberFormat="1" applyFont="1" applyFill="1" applyBorder="1" applyAlignment="1">
      <alignment horizontal="right" vertical="center"/>
    </xf>
    <xf numFmtId="170" fontId="20" fillId="56" borderId="37" xfId="67" quotePrefix="1" applyNumberFormat="1" applyFont="1" applyFill="1" applyBorder="1" applyAlignment="1">
      <alignment horizontal="right" vertical="center" indent="1"/>
    </xf>
    <xf numFmtId="170" fontId="20" fillId="56" borderId="43" xfId="67" quotePrefix="1" applyNumberFormat="1" applyFont="1" applyFill="1" applyBorder="1" applyAlignment="1">
      <alignment horizontal="right" vertical="center" indent="1"/>
    </xf>
    <xf numFmtId="199" fontId="20" fillId="56" borderId="103" xfId="0" applyNumberFormat="1" applyFont="1" applyFill="1" applyBorder="1" applyAlignment="1">
      <alignment horizontal="right" vertical="center"/>
    </xf>
    <xf numFmtId="199" fontId="20" fillId="56" borderId="104" xfId="0" applyNumberFormat="1" applyFont="1" applyFill="1" applyBorder="1" applyAlignment="1">
      <alignment horizontal="right" vertical="center"/>
    </xf>
    <xf numFmtId="199" fontId="20" fillId="56" borderId="105" xfId="0" applyNumberFormat="1" applyFont="1" applyFill="1" applyBorder="1" applyAlignment="1">
      <alignment horizontal="right" vertical="center"/>
    </xf>
    <xf numFmtId="199" fontId="20" fillId="56" borderId="106" xfId="0" applyNumberFormat="1" applyFont="1" applyFill="1" applyBorder="1" applyAlignment="1">
      <alignment horizontal="right" vertical="center"/>
    </xf>
    <xf numFmtId="0" fontId="92" fillId="0" borderId="0" xfId="0" applyFont="1" applyAlignment="1">
      <alignment vertical="center"/>
    </xf>
    <xf numFmtId="166" fontId="92" fillId="0" borderId="0" xfId="0" applyNumberFormat="1" applyFont="1" applyAlignment="1">
      <alignment vertical="center"/>
    </xf>
    <xf numFmtId="0" fontId="117" fillId="56" borderId="0" xfId="42" applyFont="1" applyFill="1" applyAlignment="1" applyProtection="1">
      <alignment vertical="center"/>
    </xf>
    <xf numFmtId="169" fontId="34" fillId="0" borderId="25" xfId="0" applyNumberFormat="1" applyFont="1" applyBorder="1" applyAlignment="1">
      <alignment horizontal="right" vertical="center"/>
    </xf>
    <xf numFmtId="169" fontId="34" fillId="0" borderId="26" xfId="0" applyNumberFormat="1" applyFont="1" applyBorder="1" applyAlignment="1">
      <alignment horizontal="right" vertical="center"/>
    </xf>
    <xf numFmtId="169" fontId="20" fillId="0" borderId="25" xfId="0" applyNumberFormat="1" applyFont="1" applyBorder="1" applyAlignment="1">
      <alignment horizontal="right" vertical="center"/>
    </xf>
    <xf numFmtId="168" fontId="20" fillId="0" borderId="11" xfId="0" applyNumberFormat="1" applyFont="1" applyBorder="1" applyAlignment="1">
      <alignment horizontal="right" vertical="center"/>
    </xf>
    <xf numFmtId="0" fontId="91" fillId="20" borderId="121" xfId="54" applyFont="1" applyFill="1" applyBorder="1" applyAlignment="1">
      <alignment horizontal="center" wrapText="1"/>
    </xf>
    <xf numFmtId="0" fontId="91" fillId="20" borderId="122" xfId="54" applyFont="1" applyFill="1" applyBorder="1" applyAlignment="1">
      <alignment horizontal="center" wrapText="1"/>
    </xf>
    <xf numFmtId="0" fontId="91" fillId="20" borderId="123" xfId="54" applyFont="1" applyFill="1" applyBorder="1" applyAlignment="1">
      <alignment horizontal="center" wrapText="1"/>
    </xf>
    <xf numFmtId="0" fontId="93" fillId="21" borderId="125" xfId="54" applyFont="1" applyFill="1" applyBorder="1" applyAlignment="1">
      <alignment horizontal="center" vertical="top" wrapText="1"/>
    </xf>
    <xf numFmtId="0" fontId="93" fillId="21" borderId="124" xfId="54" applyFont="1" applyFill="1" applyBorder="1" applyAlignment="1">
      <alignment horizontal="center" vertical="top" wrapText="1"/>
    </xf>
    <xf numFmtId="0" fontId="93" fillId="21" borderId="126" xfId="54" applyFont="1" applyFill="1" applyBorder="1" applyAlignment="1">
      <alignment horizontal="center" vertical="top" wrapText="1"/>
    </xf>
    <xf numFmtId="0" fontId="94" fillId="55" borderId="122" xfId="54" applyFont="1" applyFill="1" applyBorder="1" applyAlignment="1">
      <alignment horizontal="left" vertical="center"/>
    </xf>
    <xf numFmtId="0" fontId="94" fillId="55" borderId="123" xfId="54" applyFont="1" applyFill="1" applyBorder="1" applyAlignment="1">
      <alignment horizontal="left" vertical="center"/>
    </xf>
    <xf numFmtId="0" fontId="102" fillId="22" borderId="22" xfId="0" applyFont="1" applyFill="1" applyBorder="1" applyAlignment="1">
      <alignment horizontal="left" vertical="center"/>
    </xf>
    <xf numFmtId="0" fontId="102" fillId="22" borderId="23" xfId="0" applyFont="1" applyFill="1" applyBorder="1" applyAlignment="1">
      <alignment horizontal="left" vertical="center"/>
    </xf>
    <xf numFmtId="0" fontId="102" fillId="22" borderId="24" xfId="0" applyFont="1" applyFill="1" applyBorder="1" applyAlignment="1">
      <alignment horizontal="left" vertical="center"/>
    </xf>
    <xf numFmtId="0" fontId="102" fillId="58" borderId="16" xfId="0" applyFont="1" applyFill="1" applyBorder="1" applyAlignment="1">
      <alignment horizontal="left" vertical="center" wrapText="1"/>
    </xf>
    <xf numFmtId="0" fontId="102" fillId="58" borderId="17" xfId="0" applyFont="1" applyFill="1" applyBorder="1" applyAlignment="1">
      <alignment horizontal="left" vertical="center" wrapText="1"/>
    </xf>
    <xf numFmtId="0" fontId="102" fillId="58" borderId="18" xfId="0" applyFont="1" applyFill="1" applyBorder="1" applyAlignment="1">
      <alignment horizontal="left" vertical="center" wrapText="1"/>
    </xf>
    <xf numFmtId="0" fontId="102" fillId="58" borderId="15" xfId="0" applyFont="1" applyFill="1" applyBorder="1" applyAlignment="1">
      <alignment horizontal="left" vertical="center" wrapText="1"/>
    </xf>
    <xf numFmtId="0" fontId="102" fillId="58" borderId="0" xfId="0" applyFont="1" applyFill="1" applyAlignment="1">
      <alignment horizontal="left" vertical="center" wrapText="1"/>
    </xf>
    <xf numFmtId="0" fontId="102" fillId="58" borderId="14" xfId="0" applyFont="1" applyFill="1" applyBorder="1" applyAlignment="1">
      <alignment horizontal="left" vertical="center" wrapText="1"/>
    </xf>
    <xf numFmtId="0" fontId="94" fillId="55" borderId="12" xfId="0" applyFont="1" applyFill="1" applyBorder="1" applyAlignment="1">
      <alignment horizontal="center" vertical="center" wrapText="1"/>
    </xf>
    <xf numFmtId="0" fontId="94" fillId="55" borderId="21" xfId="0" applyFont="1" applyFill="1" applyBorder="1" applyAlignment="1">
      <alignment horizontal="center" vertical="center" wrapText="1"/>
    </xf>
    <xf numFmtId="0" fontId="103" fillId="55" borderId="12" xfId="0" applyFont="1" applyFill="1" applyBorder="1" applyAlignment="1">
      <alignment horizontal="center" vertical="center"/>
    </xf>
    <xf numFmtId="0" fontId="103" fillId="55" borderId="21" xfId="0" applyFont="1" applyFill="1" applyBorder="1" applyAlignment="1">
      <alignment horizontal="center" vertical="center"/>
    </xf>
    <xf numFmtId="0" fontId="94" fillId="55" borderId="24" xfId="0" applyFont="1" applyFill="1" applyBorder="1" applyAlignment="1">
      <alignment horizontal="center" vertical="center" wrapText="1"/>
    </xf>
    <xf numFmtId="0" fontId="94" fillId="55" borderId="18" xfId="0" applyFont="1" applyFill="1" applyBorder="1" applyAlignment="1">
      <alignment horizontal="center" vertical="center" wrapText="1"/>
    </xf>
    <xf numFmtId="0" fontId="94" fillId="55" borderId="13" xfId="0" applyFont="1" applyFill="1" applyBorder="1" applyAlignment="1">
      <alignment horizontal="center" vertical="center" wrapText="1"/>
    </xf>
    <xf numFmtId="0" fontId="94" fillId="55" borderId="20" xfId="0" applyFont="1" applyFill="1" applyBorder="1" applyAlignment="1">
      <alignment horizontal="center" vertical="center" wrapText="1"/>
    </xf>
    <xf numFmtId="0" fontId="104" fillId="58" borderId="16" xfId="0" applyFont="1" applyFill="1" applyBorder="1" applyAlignment="1">
      <alignment horizontal="right" vertical="center" wrapText="1"/>
    </xf>
    <xf numFmtId="0" fontId="104" fillId="58" borderId="17" xfId="0" applyFont="1" applyFill="1" applyBorder="1" applyAlignment="1">
      <alignment horizontal="right" vertical="center" wrapText="1"/>
    </xf>
    <xf numFmtId="0" fontId="104" fillId="58" borderId="18" xfId="0" applyFont="1" applyFill="1" applyBorder="1" applyAlignment="1">
      <alignment horizontal="right" vertical="center" wrapText="1"/>
    </xf>
    <xf numFmtId="166" fontId="104" fillId="22" borderId="22" xfId="0" applyNumberFormat="1" applyFont="1" applyFill="1" applyBorder="1" applyAlignment="1">
      <alignment horizontal="right" vertical="center"/>
    </xf>
    <xf numFmtId="166" fontId="104" fillId="22" borderId="23" xfId="0" applyNumberFormat="1" applyFont="1" applyFill="1" applyBorder="1" applyAlignment="1">
      <alignment horizontal="right" vertical="center"/>
    </xf>
    <xf numFmtId="166" fontId="104" fillId="22" borderId="24" xfId="0" applyNumberFormat="1" applyFont="1" applyFill="1" applyBorder="1" applyAlignment="1">
      <alignment horizontal="right" vertical="center"/>
    </xf>
    <xf numFmtId="166" fontId="104" fillId="22" borderId="15" xfId="0" applyNumberFormat="1" applyFont="1" applyFill="1" applyBorder="1" applyAlignment="1">
      <alignment horizontal="right" vertical="center"/>
    </xf>
    <xf numFmtId="166" fontId="104" fillId="22" borderId="0" xfId="0" applyNumberFormat="1" applyFont="1" applyFill="1" applyAlignment="1">
      <alignment horizontal="right" vertical="center"/>
    </xf>
    <xf numFmtId="166" fontId="104" fillId="22" borderId="14" xfId="0" applyNumberFormat="1" applyFont="1" applyFill="1" applyBorder="1" applyAlignment="1">
      <alignment horizontal="right" vertical="center"/>
    </xf>
    <xf numFmtId="0" fontId="104" fillId="22" borderId="16" xfId="0" applyFont="1" applyFill="1" applyBorder="1" applyAlignment="1">
      <alignment horizontal="right" vertical="center" wrapText="1"/>
    </xf>
    <xf numFmtId="0" fontId="104" fillId="22" borderId="17" xfId="0" applyFont="1" applyFill="1" applyBorder="1" applyAlignment="1">
      <alignment horizontal="right" vertical="center" wrapText="1"/>
    </xf>
    <xf numFmtId="0" fontId="104" fillId="22" borderId="18" xfId="0" applyFont="1" applyFill="1" applyBorder="1" applyAlignment="1">
      <alignment horizontal="right" vertical="center" wrapText="1"/>
    </xf>
    <xf numFmtId="0" fontId="102" fillId="22" borderId="22" xfId="0" applyFont="1" applyFill="1" applyBorder="1" applyAlignment="1">
      <alignment vertical="center"/>
    </xf>
    <xf numFmtId="0" fontId="102" fillId="22" borderId="23" xfId="0" applyFont="1" applyFill="1" applyBorder="1" applyAlignment="1">
      <alignment vertical="center"/>
    </xf>
    <xf numFmtId="0" fontId="102" fillId="22" borderId="24" xfId="0" applyFont="1" applyFill="1" applyBorder="1" applyAlignment="1">
      <alignment vertical="center"/>
    </xf>
    <xf numFmtId="0" fontId="102" fillId="22" borderId="15" xfId="0" applyFont="1" applyFill="1" applyBorder="1" applyAlignment="1">
      <alignment vertical="center"/>
    </xf>
    <xf numFmtId="0" fontId="102" fillId="22" borderId="0" xfId="0" applyFont="1" applyFill="1" applyAlignment="1">
      <alignment vertical="center"/>
    </xf>
    <xf numFmtId="0" fontId="102" fillId="22" borderId="14" xfId="0" applyFont="1" applyFill="1" applyBorder="1" applyAlignment="1">
      <alignment vertical="center"/>
    </xf>
    <xf numFmtId="0" fontId="104" fillId="58" borderId="16" xfId="0" applyFont="1" applyFill="1" applyBorder="1" applyAlignment="1">
      <alignment horizontal="right" vertical="center" wrapText="1" readingOrder="1"/>
    </xf>
    <xf numFmtId="0" fontId="104" fillId="58" borderId="17" xfId="0" applyFont="1" applyFill="1" applyBorder="1" applyAlignment="1">
      <alignment horizontal="right" vertical="center" wrapText="1" readingOrder="1"/>
    </xf>
    <xf numFmtId="0" fontId="104" fillId="58" borderId="18" xfId="0" applyFont="1" applyFill="1" applyBorder="1" applyAlignment="1">
      <alignment horizontal="right" vertical="center" wrapText="1" readingOrder="1"/>
    </xf>
    <xf numFmtId="0" fontId="102" fillId="22" borderId="22" xfId="65" applyFont="1" applyFill="1" applyBorder="1" applyAlignment="1">
      <alignment horizontal="left" vertical="center"/>
    </xf>
    <xf numFmtId="0" fontId="102" fillId="22" borderId="23" xfId="65" applyFont="1" applyFill="1" applyBorder="1" applyAlignment="1">
      <alignment horizontal="left" vertical="center"/>
    </xf>
    <xf numFmtId="0" fontId="102" fillId="22" borderId="24" xfId="65" applyFont="1" applyFill="1" applyBorder="1" applyAlignment="1">
      <alignment horizontal="left" vertical="center"/>
    </xf>
    <xf numFmtId="0" fontId="102" fillId="22" borderId="15" xfId="65" applyFont="1" applyFill="1" applyBorder="1" applyAlignment="1">
      <alignment horizontal="left" vertical="center"/>
    </xf>
    <xf numFmtId="0" fontId="102" fillId="22" borderId="0" xfId="65" applyFont="1" applyFill="1" applyAlignment="1">
      <alignment horizontal="left" vertical="center"/>
    </xf>
    <xf numFmtId="0" fontId="102" fillId="22" borderId="14" xfId="65" applyFont="1" applyFill="1" applyBorder="1" applyAlignment="1">
      <alignment horizontal="left" vertical="center"/>
    </xf>
    <xf numFmtId="0" fontId="104" fillId="22" borderId="22" xfId="64" applyFont="1" applyFill="1" applyBorder="1" applyAlignment="1">
      <alignment horizontal="right" vertical="center" wrapText="1"/>
    </xf>
    <xf numFmtId="0" fontId="104" fillId="22" borderId="23" xfId="64" applyFont="1" applyFill="1" applyBorder="1" applyAlignment="1">
      <alignment horizontal="right" vertical="center" wrapText="1"/>
    </xf>
    <xf numFmtId="0" fontId="104" fillId="22" borderId="24" xfId="64" applyFont="1" applyFill="1" applyBorder="1" applyAlignment="1">
      <alignment horizontal="right" vertical="center" wrapText="1"/>
    </xf>
    <xf numFmtId="0" fontId="104" fillId="22" borderId="15" xfId="64" applyFont="1" applyFill="1" applyBorder="1" applyAlignment="1">
      <alignment horizontal="right" vertical="center" wrapText="1"/>
    </xf>
    <xf numFmtId="0" fontId="104" fillId="22" borderId="0" xfId="64" applyFont="1" applyFill="1" applyAlignment="1">
      <alignment horizontal="right" vertical="center" wrapText="1"/>
    </xf>
    <xf numFmtId="0" fontId="104" fillId="22" borderId="14" xfId="64" applyFont="1" applyFill="1" applyBorder="1" applyAlignment="1">
      <alignment horizontal="right" vertical="center" wrapText="1"/>
    </xf>
    <xf numFmtId="0" fontId="102" fillId="22" borderId="15" xfId="65" applyFont="1" applyFill="1" applyBorder="1" applyAlignment="1">
      <alignment horizontal="left" vertical="center" wrapText="1"/>
    </xf>
    <xf numFmtId="0" fontId="102" fillId="22" borderId="0" xfId="65" applyFont="1" applyFill="1" applyAlignment="1">
      <alignment horizontal="left" vertical="center" wrapText="1"/>
    </xf>
    <xf numFmtId="0" fontId="102" fillId="22" borderId="14" xfId="65" applyFont="1" applyFill="1" applyBorder="1" applyAlignment="1">
      <alignment horizontal="left" vertical="center" wrapText="1"/>
    </xf>
    <xf numFmtId="0" fontId="104" fillId="58" borderId="17" xfId="0" applyFont="1" applyFill="1" applyBorder="1" applyAlignment="1">
      <alignment horizontal="right" vertical="center"/>
    </xf>
    <xf numFmtId="0" fontId="104" fillId="58" borderId="18" xfId="0" applyFont="1" applyFill="1" applyBorder="1" applyAlignment="1">
      <alignment horizontal="right" vertical="center"/>
    </xf>
    <xf numFmtId="0" fontId="102" fillId="22" borderId="15" xfId="0" applyFont="1" applyFill="1" applyBorder="1" applyAlignment="1">
      <alignment horizontal="left" vertical="center"/>
    </xf>
    <xf numFmtId="0" fontId="102" fillId="22" borderId="0" xfId="0" applyFont="1" applyFill="1" applyAlignment="1">
      <alignment horizontal="left" vertical="center"/>
    </xf>
    <xf numFmtId="0" fontId="102" fillId="22" borderId="14" xfId="0" applyFont="1" applyFill="1" applyBorder="1" applyAlignment="1">
      <alignment horizontal="left" vertical="center"/>
    </xf>
    <xf numFmtId="166" fontId="20" fillId="56" borderId="12" xfId="0" applyNumberFormat="1" applyFont="1" applyFill="1" applyBorder="1" applyAlignment="1">
      <alignment vertical="center"/>
    </xf>
    <xf numFmtId="166" fontId="20" fillId="56" borderId="21" xfId="0" applyNumberFormat="1" applyFont="1" applyFill="1" applyBorder="1" applyAlignment="1">
      <alignment vertical="center"/>
    </xf>
    <xf numFmtId="166" fontId="20" fillId="56" borderId="112" xfId="0" applyNumberFormat="1" applyFont="1" applyFill="1" applyBorder="1" applyAlignment="1">
      <alignment vertical="center"/>
    </xf>
    <xf numFmtId="0" fontId="102" fillId="22" borderId="15" xfId="0" applyFont="1" applyFill="1" applyBorder="1" applyAlignment="1">
      <alignment horizontal="left" vertical="center" wrapText="1"/>
    </xf>
    <xf numFmtId="0" fontId="102" fillId="22" borderId="0" xfId="0" applyFont="1" applyFill="1" applyAlignment="1">
      <alignment horizontal="left" vertical="center" wrapText="1"/>
    </xf>
    <xf numFmtId="0" fontId="102" fillId="22" borderId="14" xfId="0" applyFont="1" applyFill="1" applyBorder="1" applyAlignment="1">
      <alignment horizontal="left" vertical="center" wrapText="1"/>
    </xf>
    <xf numFmtId="166" fontId="104" fillId="22" borderId="22" xfId="0" applyNumberFormat="1" applyFont="1" applyFill="1" applyBorder="1" applyAlignment="1">
      <alignment horizontal="right" vertical="center" wrapText="1"/>
    </xf>
    <xf numFmtId="166" fontId="104" fillId="22" borderId="23" xfId="0" applyNumberFormat="1" applyFont="1" applyFill="1" applyBorder="1" applyAlignment="1">
      <alignment horizontal="right" vertical="center" wrapText="1"/>
    </xf>
    <xf numFmtId="166" fontId="104" fillId="22" borderId="24" xfId="0" applyNumberFormat="1" applyFont="1" applyFill="1" applyBorder="1" applyAlignment="1">
      <alignment horizontal="right" vertical="center" wrapText="1"/>
    </xf>
    <xf numFmtId="166" fontId="104" fillId="22" borderId="15" xfId="0" applyNumberFormat="1" applyFont="1" applyFill="1" applyBorder="1" applyAlignment="1">
      <alignment horizontal="right" vertical="center" wrapText="1"/>
    </xf>
    <xf numFmtId="166" fontId="104" fillId="22" borderId="0" xfId="0" applyNumberFormat="1" applyFont="1" applyFill="1" applyAlignment="1">
      <alignment horizontal="right" vertical="center" wrapText="1"/>
    </xf>
    <xf numFmtId="166" fontId="104" fillId="22" borderId="14" xfId="0" applyNumberFormat="1" applyFont="1" applyFill="1" applyBorder="1" applyAlignment="1">
      <alignment horizontal="right" vertical="center" wrapText="1"/>
    </xf>
    <xf numFmtId="0" fontId="102" fillId="22" borderId="22" xfId="65" applyFont="1" applyFill="1" applyBorder="1" applyAlignment="1">
      <alignment horizontal="left" vertical="center" wrapText="1"/>
    </xf>
    <xf numFmtId="0" fontId="102" fillId="22" borderId="23" xfId="65" applyFont="1" applyFill="1" applyBorder="1" applyAlignment="1">
      <alignment horizontal="left" vertical="center" wrapText="1"/>
    </xf>
    <xf numFmtId="0" fontId="102" fillId="22" borderId="24" xfId="65" applyFont="1" applyFill="1" applyBorder="1" applyAlignment="1">
      <alignment horizontal="left" vertical="center" wrapText="1"/>
    </xf>
    <xf numFmtId="0" fontId="104" fillId="22" borderId="22" xfId="66" applyFont="1" applyFill="1" applyBorder="1" applyAlignment="1">
      <alignment horizontal="right" vertical="center" wrapText="1"/>
    </xf>
    <xf numFmtId="0" fontId="104" fillId="22" borderId="23" xfId="66" applyFont="1" applyFill="1" applyBorder="1" applyAlignment="1">
      <alignment horizontal="right" vertical="center" wrapText="1"/>
    </xf>
    <xf numFmtId="0" fontId="104" fillId="22" borderId="24" xfId="66" applyFont="1" applyFill="1" applyBorder="1" applyAlignment="1">
      <alignment horizontal="right" vertical="center" wrapText="1"/>
    </xf>
    <xf numFmtId="0" fontId="104" fillId="22" borderId="15" xfId="66" applyFont="1" applyFill="1" applyBorder="1" applyAlignment="1">
      <alignment horizontal="right" vertical="center" wrapText="1"/>
    </xf>
    <xf numFmtId="0" fontId="104" fillId="22" borderId="0" xfId="66" applyFont="1" applyFill="1" applyAlignment="1">
      <alignment horizontal="right" vertical="center" wrapText="1"/>
    </xf>
    <xf numFmtId="0" fontId="104" fillId="22" borderId="14" xfId="66" applyFont="1" applyFill="1" applyBorder="1" applyAlignment="1">
      <alignment horizontal="right" vertical="center" wrapText="1"/>
    </xf>
    <xf numFmtId="0" fontId="104" fillId="58" borderId="16" xfId="54" applyFont="1" applyFill="1" applyBorder="1" applyAlignment="1">
      <alignment horizontal="right" vertical="center" wrapText="1"/>
    </xf>
    <xf numFmtId="0" fontId="104" fillId="58" borderId="18" xfId="54" applyFont="1" applyFill="1" applyBorder="1" applyAlignment="1">
      <alignment horizontal="right" vertical="center" wrapText="1"/>
    </xf>
    <xf numFmtId="0" fontId="102" fillId="58" borderId="16" xfId="54" applyFont="1" applyFill="1" applyBorder="1" applyAlignment="1">
      <alignment horizontal="left" vertical="center" wrapText="1"/>
    </xf>
    <xf numFmtId="0" fontId="102" fillId="58" borderId="18" xfId="54" applyFont="1" applyFill="1" applyBorder="1" applyAlignment="1">
      <alignment horizontal="left" vertical="center" wrapText="1"/>
    </xf>
    <xf numFmtId="0" fontId="102" fillId="22" borderId="22" xfId="54" applyFont="1" applyFill="1" applyBorder="1" applyAlignment="1">
      <alignment horizontal="left" wrapText="1"/>
    </xf>
    <xf numFmtId="0" fontId="102" fillId="22" borderId="24" xfId="54" applyFont="1" applyFill="1" applyBorder="1" applyAlignment="1">
      <alignment horizontal="left" wrapText="1"/>
    </xf>
    <xf numFmtId="0" fontId="102" fillId="22" borderId="15" xfId="54" applyFont="1" applyFill="1" applyBorder="1" applyAlignment="1">
      <alignment horizontal="left" wrapText="1"/>
    </xf>
    <xf numFmtId="0" fontId="102" fillId="22" borderId="14" xfId="54" applyFont="1" applyFill="1" applyBorder="1" applyAlignment="1">
      <alignment horizontal="left" wrapText="1"/>
    </xf>
    <xf numFmtId="0" fontId="104" fillId="22" borderId="22" xfId="64" applyFont="1" applyFill="1" applyBorder="1" applyAlignment="1">
      <alignment horizontal="right" vertical="center"/>
    </xf>
    <xf numFmtId="0" fontId="104" fillId="22" borderId="24" xfId="64" applyFont="1" applyFill="1" applyBorder="1" applyAlignment="1">
      <alignment horizontal="right" vertical="center"/>
    </xf>
    <xf numFmtId="0" fontId="104" fillId="22" borderId="15" xfId="64" applyFont="1" applyFill="1" applyBorder="1" applyAlignment="1">
      <alignment horizontal="right" vertical="center"/>
    </xf>
    <xf numFmtId="0" fontId="104" fillId="22" borderId="14" xfId="64" applyFont="1" applyFill="1" applyBorder="1" applyAlignment="1">
      <alignment horizontal="right" vertical="center"/>
    </xf>
    <xf numFmtId="0" fontId="104" fillId="58" borderId="17" xfId="0" applyFont="1" applyFill="1" applyBorder="1" applyAlignment="1">
      <alignment horizontal="right" vertical="center" readingOrder="1"/>
    </xf>
    <xf numFmtId="0" fontId="104" fillId="58" borderId="18" xfId="0" applyFont="1" applyFill="1" applyBorder="1" applyAlignment="1">
      <alignment horizontal="right" vertical="center" readingOrder="1"/>
    </xf>
    <xf numFmtId="0" fontId="102" fillId="22" borderId="22" xfId="0" applyFont="1" applyFill="1" applyBorder="1"/>
    <xf numFmtId="0" fontId="102" fillId="22" borderId="23" xfId="0" applyFont="1" applyFill="1" applyBorder="1"/>
    <xf numFmtId="0" fontId="102" fillId="22" borderId="24" xfId="0" applyFont="1" applyFill="1" applyBorder="1"/>
    <xf numFmtId="0" fontId="102" fillId="22" borderId="15" xfId="0" applyFont="1" applyFill="1" applyBorder="1"/>
    <xf numFmtId="0" fontId="102" fillId="22" borderId="0" xfId="0" applyFont="1" applyFill="1"/>
    <xf numFmtId="0" fontId="102" fillId="22" borderId="14" xfId="0" applyFont="1" applyFill="1" applyBorder="1"/>
    <xf numFmtId="0" fontId="102" fillId="22" borderId="22" xfId="0" applyFont="1" applyFill="1" applyBorder="1" applyAlignment="1">
      <alignment horizontal="left"/>
    </xf>
    <xf numFmtId="0" fontId="102" fillId="22" borderId="23" xfId="0" applyFont="1" applyFill="1" applyBorder="1" applyAlignment="1">
      <alignment horizontal="left"/>
    </xf>
    <xf numFmtId="0" fontId="102" fillId="22" borderId="24" xfId="0" applyFont="1" applyFill="1" applyBorder="1" applyAlignment="1">
      <alignment horizontal="left"/>
    </xf>
    <xf numFmtId="0" fontId="102" fillId="22" borderId="15" xfId="0" applyFont="1" applyFill="1" applyBorder="1" applyAlignment="1">
      <alignment horizontal="left"/>
    </xf>
    <xf numFmtId="0" fontId="102" fillId="22" borderId="0" xfId="0" applyFont="1" applyFill="1" applyAlignment="1">
      <alignment horizontal="left"/>
    </xf>
    <xf numFmtId="0" fontId="102" fillId="22" borderId="14" xfId="0" applyFont="1" applyFill="1" applyBorder="1" applyAlignment="1">
      <alignment horizontal="left"/>
    </xf>
    <xf numFmtId="0" fontId="104" fillId="22" borderId="22" xfId="0" applyFont="1" applyFill="1" applyBorder="1" applyAlignment="1">
      <alignment horizontal="right" vertical="center"/>
    </xf>
    <xf numFmtId="0" fontId="104" fillId="22" borderId="23" xfId="0" applyFont="1" applyFill="1" applyBorder="1" applyAlignment="1">
      <alignment horizontal="right" vertical="center"/>
    </xf>
    <xf numFmtId="0" fontId="104" fillId="22" borderId="24" xfId="0" applyFont="1" applyFill="1" applyBorder="1" applyAlignment="1">
      <alignment horizontal="right" vertical="center"/>
    </xf>
    <xf numFmtId="0" fontId="104" fillId="22" borderId="15" xfId="0" applyFont="1" applyFill="1" applyBorder="1" applyAlignment="1">
      <alignment horizontal="right" vertical="center"/>
    </xf>
    <xf numFmtId="0" fontId="104" fillId="22" borderId="0" xfId="0" applyFont="1" applyFill="1" applyAlignment="1">
      <alignment horizontal="right" vertical="center"/>
    </xf>
    <xf numFmtId="0" fontId="104" fillId="22" borderId="14" xfId="0" applyFont="1" applyFill="1" applyBorder="1" applyAlignment="1">
      <alignment horizontal="right" vertical="center"/>
    </xf>
    <xf numFmtId="0" fontId="94" fillId="55" borderId="22" xfId="0" applyFont="1" applyFill="1" applyBorder="1" applyAlignment="1">
      <alignment horizontal="center" vertical="center" wrapText="1"/>
    </xf>
    <xf numFmtId="0" fontId="94" fillId="55" borderId="16" xfId="0" applyFont="1" applyFill="1" applyBorder="1" applyAlignment="1">
      <alignment horizontal="center" vertical="center" wrapText="1"/>
    </xf>
    <xf numFmtId="0" fontId="42" fillId="55" borderId="13" xfId="0" applyFont="1" applyFill="1" applyBorder="1" applyAlignment="1">
      <alignment horizontal="center" vertical="center"/>
    </xf>
    <xf numFmtId="0" fontId="94" fillId="55" borderId="19" xfId="0" applyFont="1" applyFill="1" applyBorder="1" applyAlignment="1">
      <alignment horizontal="center" vertical="center"/>
    </xf>
    <xf numFmtId="0" fontId="94" fillId="55" borderId="20" xfId="0" applyFont="1" applyFill="1" applyBorder="1" applyAlignment="1">
      <alignment horizontal="center" vertical="center"/>
    </xf>
    <xf numFmtId="0" fontId="94" fillId="55" borderId="12" xfId="0" applyFont="1" applyFill="1" applyBorder="1" applyAlignment="1">
      <alignment horizontal="center" vertical="center"/>
    </xf>
    <xf numFmtId="0" fontId="94" fillId="55" borderId="21" xfId="0" applyFont="1" applyFill="1" applyBorder="1" applyAlignment="1">
      <alignment horizontal="center" vertical="center"/>
    </xf>
    <xf numFmtId="0" fontId="115" fillId="22" borderId="17" xfId="0" applyFont="1" applyFill="1" applyBorder="1" applyAlignment="1">
      <alignment horizontal="right" vertical="center" wrapText="1" readingOrder="1"/>
    </xf>
    <xf numFmtId="0" fontId="115" fillId="22" borderId="18" xfId="0" applyFont="1" applyFill="1" applyBorder="1" applyAlignment="1">
      <alignment horizontal="right" vertical="center" wrapText="1" readingOrder="1"/>
    </xf>
    <xf numFmtId="3" fontId="104" fillId="22" borderId="22" xfId="0" applyNumberFormat="1" applyFont="1" applyFill="1" applyBorder="1" applyAlignment="1">
      <alignment horizontal="right" vertical="center"/>
    </xf>
    <xf numFmtId="3" fontId="104" fillId="22" borderId="23" xfId="0" applyNumberFormat="1" applyFont="1" applyFill="1" applyBorder="1" applyAlignment="1">
      <alignment horizontal="right" vertical="center"/>
    </xf>
    <xf numFmtId="3" fontId="104" fillId="22" borderId="24" xfId="0" applyNumberFormat="1" applyFont="1" applyFill="1" applyBorder="1" applyAlignment="1">
      <alignment horizontal="right" vertical="center"/>
    </xf>
    <xf numFmtId="3" fontId="104" fillId="22" borderId="15" xfId="0" applyNumberFormat="1" applyFont="1" applyFill="1" applyBorder="1" applyAlignment="1">
      <alignment horizontal="right" vertical="center"/>
    </xf>
    <xf numFmtId="3" fontId="104" fillId="22" borderId="0" xfId="0" applyNumberFormat="1" applyFont="1" applyFill="1" applyAlignment="1">
      <alignment horizontal="right" vertical="center"/>
    </xf>
    <xf numFmtId="3" fontId="104" fillId="22" borderId="14" xfId="0" applyNumberFormat="1" applyFont="1" applyFill="1" applyBorder="1" applyAlignment="1">
      <alignment horizontal="right" vertical="center"/>
    </xf>
  </cellXfs>
  <cellStyles count="2614">
    <cellStyle name="???????????" xfId="86" xr:uid="{00000000-0005-0000-0000-000000000000}"/>
    <cellStyle name="???????_2++" xfId="87" xr:uid="{00000000-0005-0000-0000-000001000000}"/>
    <cellStyle name="=C:\WINNT35\SYSTEM32\COMMAND.COM" xfId="88" xr:uid="{00000000-0005-0000-0000-000002000000}"/>
    <cellStyle name="05_table figs" xfId="89" xr:uid="{00000000-0005-0000-0000-000003000000}"/>
    <cellStyle name="06_per cent" xfId="90" xr:uid="{00000000-0005-0000-0000-000004000000}"/>
    <cellStyle name="07_Bold table text" xfId="91" xr:uid="{00000000-0005-0000-0000-000005000000}"/>
    <cellStyle name="20 % - Accent1 2" xfId="92" xr:uid="{00000000-0005-0000-0000-000006000000}"/>
    <cellStyle name="20 % - Accent1 2 2" xfId="93" xr:uid="{00000000-0005-0000-0000-000007000000}"/>
    <cellStyle name="20 % - Accent1 2 3" xfId="94" xr:uid="{00000000-0005-0000-0000-000008000000}"/>
    <cellStyle name="20 % - Accent1 2_Global2011PROVISOIRE" xfId="95" xr:uid="{00000000-0005-0000-0000-000009000000}"/>
    <cellStyle name="20 % - Accent1 3" xfId="96" xr:uid="{00000000-0005-0000-0000-00000A000000}"/>
    <cellStyle name="20 % - Accent1 4" xfId="97" xr:uid="{00000000-0005-0000-0000-00000B000000}"/>
    <cellStyle name="20 % - Accent1 5" xfId="98" xr:uid="{00000000-0005-0000-0000-00000C000000}"/>
    <cellStyle name="20 % - Accent1 6" xfId="99" xr:uid="{00000000-0005-0000-0000-00000D000000}"/>
    <cellStyle name="20 % - Accent2 2" xfId="100" xr:uid="{00000000-0005-0000-0000-00000E000000}"/>
    <cellStyle name="20 % - Accent2 2 2" xfId="101" xr:uid="{00000000-0005-0000-0000-00000F000000}"/>
    <cellStyle name="20 % - Accent2 2 3" xfId="102" xr:uid="{00000000-0005-0000-0000-000010000000}"/>
    <cellStyle name="20 % - Accent2 2_Global2011PROVISOIRE" xfId="103" xr:uid="{00000000-0005-0000-0000-000011000000}"/>
    <cellStyle name="20 % - Accent2 3" xfId="104" xr:uid="{00000000-0005-0000-0000-000012000000}"/>
    <cellStyle name="20 % - Accent2 4" xfId="105" xr:uid="{00000000-0005-0000-0000-000013000000}"/>
    <cellStyle name="20 % - Accent2 5" xfId="106" xr:uid="{00000000-0005-0000-0000-000014000000}"/>
    <cellStyle name="20 % - Accent2 6" xfId="107" xr:uid="{00000000-0005-0000-0000-000015000000}"/>
    <cellStyle name="20 % - Accent3 2" xfId="108" xr:uid="{00000000-0005-0000-0000-000016000000}"/>
    <cellStyle name="20 % - Accent3 2 2" xfId="109" xr:uid="{00000000-0005-0000-0000-000017000000}"/>
    <cellStyle name="20 % - Accent3 2 3" xfId="110" xr:uid="{00000000-0005-0000-0000-000018000000}"/>
    <cellStyle name="20 % - Accent3 2_Global2011PROVISOIRE" xfId="111" xr:uid="{00000000-0005-0000-0000-000019000000}"/>
    <cellStyle name="20 % - Accent3 3" xfId="112" xr:uid="{00000000-0005-0000-0000-00001A000000}"/>
    <cellStyle name="20 % - Accent3 4" xfId="113" xr:uid="{00000000-0005-0000-0000-00001B000000}"/>
    <cellStyle name="20 % - Accent3 5" xfId="114" xr:uid="{00000000-0005-0000-0000-00001C000000}"/>
    <cellStyle name="20 % - Accent3 6" xfId="115" xr:uid="{00000000-0005-0000-0000-00001D000000}"/>
    <cellStyle name="20 % - Accent4 2" xfId="116" xr:uid="{00000000-0005-0000-0000-00001E000000}"/>
    <cellStyle name="20 % - Accent4 2 2" xfId="117" xr:uid="{00000000-0005-0000-0000-00001F000000}"/>
    <cellStyle name="20 % - Accent4 2 3" xfId="118" xr:uid="{00000000-0005-0000-0000-000020000000}"/>
    <cellStyle name="20 % - Accent4 2_Global2011PROVISOIRE" xfId="119" xr:uid="{00000000-0005-0000-0000-000021000000}"/>
    <cellStyle name="20 % - Accent4 3" xfId="120" xr:uid="{00000000-0005-0000-0000-000022000000}"/>
    <cellStyle name="20 % - Accent4 4" xfId="121" xr:uid="{00000000-0005-0000-0000-000023000000}"/>
    <cellStyle name="20 % - Accent4 5" xfId="122" xr:uid="{00000000-0005-0000-0000-000024000000}"/>
    <cellStyle name="20 % - Accent4 6" xfId="123" xr:uid="{00000000-0005-0000-0000-000025000000}"/>
    <cellStyle name="20 % - Accent5 2" xfId="124" xr:uid="{00000000-0005-0000-0000-000026000000}"/>
    <cellStyle name="20 % - Accent5 2 2" xfId="125" xr:uid="{00000000-0005-0000-0000-000027000000}"/>
    <cellStyle name="20 % - Accent5 3" xfId="126" xr:uid="{00000000-0005-0000-0000-000028000000}"/>
    <cellStyle name="20 % - Accent5 4" xfId="127" xr:uid="{00000000-0005-0000-0000-000029000000}"/>
    <cellStyle name="20 % - Accent5 5" xfId="128" xr:uid="{00000000-0005-0000-0000-00002A000000}"/>
    <cellStyle name="20 % - Accent5 6" xfId="129" xr:uid="{00000000-0005-0000-0000-00002B000000}"/>
    <cellStyle name="20 % - Accent6 2" xfId="130" xr:uid="{00000000-0005-0000-0000-00002C000000}"/>
    <cellStyle name="20 % - Accent6 2 2" xfId="131" xr:uid="{00000000-0005-0000-0000-00002D000000}"/>
    <cellStyle name="20 % - Accent6 3" xfId="132" xr:uid="{00000000-0005-0000-0000-00002E000000}"/>
    <cellStyle name="20 % - Accent6 4" xfId="133" xr:uid="{00000000-0005-0000-0000-00002F000000}"/>
    <cellStyle name="20 % - Accent6 5" xfId="134" xr:uid="{00000000-0005-0000-0000-000030000000}"/>
    <cellStyle name="20 % - Accent6 6" xfId="135" xr:uid="{00000000-0005-0000-0000-000031000000}"/>
    <cellStyle name="20% - Accent1" xfId="1" xr:uid="{00000000-0005-0000-0000-000032000000}"/>
    <cellStyle name="20% - Accent1 2" xfId="136" xr:uid="{00000000-0005-0000-0000-000033000000}"/>
    <cellStyle name="20% - Accent2" xfId="2" xr:uid="{00000000-0005-0000-0000-000034000000}"/>
    <cellStyle name="20% - Accent2 2" xfId="137" xr:uid="{00000000-0005-0000-0000-000035000000}"/>
    <cellStyle name="20% - Accent3" xfId="3" xr:uid="{00000000-0005-0000-0000-000036000000}"/>
    <cellStyle name="20% - Accent3 2" xfId="138" xr:uid="{00000000-0005-0000-0000-000037000000}"/>
    <cellStyle name="20% - Accent4" xfId="4" xr:uid="{00000000-0005-0000-0000-000038000000}"/>
    <cellStyle name="20% - Accent4 2" xfId="139" xr:uid="{00000000-0005-0000-0000-000039000000}"/>
    <cellStyle name="20% - Accent5" xfId="5" xr:uid="{00000000-0005-0000-0000-00003A000000}"/>
    <cellStyle name="20% - Accent6" xfId="6" xr:uid="{00000000-0005-0000-0000-00003B000000}"/>
    <cellStyle name="20% - Accent6 2" xfId="140" xr:uid="{00000000-0005-0000-0000-00003C000000}"/>
    <cellStyle name="2x indented GHG Textfiels" xfId="141" xr:uid="{00000000-0005-0000-0000-00003D000000}"/>
    <cellStyle name="4" xfId="142" xr:uid="{00000000-0005-0000-0000-00003E000000}"/>
    <cellStyle name="4 2" xfId="143" xr:uid="{00000000-0005-0000-0000-00003F000000}"/>
    <cellStyle name="4_BIL_TRANSFO2011" xfId="144" xr:uid="{00000000-0005-0000-0000-000040000000}"/>
    <cellStyle name="4_BIL_TRANSFO2011_1" xfId="145" xr:uid="{00000000-0005-0000-0000-000041000000}"/>
    <cellStyle name="4_BIL_TRANSFO2011_1_BIL_TRANSFO2012" xfId="146" xr:uid="{00000000-0005-0000-0000-000042000000}"/>
    <cellStyle name="4_BIL_TRANSFO2011_1_Calcul cons industrie 2011" xfId="147" xr:uid="{00000000-0005-0000-0000-000043000000}"/>
    <cellStyle name="4_BIL_TRANSFO2011_1_Calcul cons industrie 2011_Calcul cons TERTIAIRE HT 2012" xfId="148" xr:uid="{00000000-0005-0000-0000-000044000000}"/>
    <cellStyle name="4_BIL_TRANSFO2011_1_Calcul cons TERTIAIRE HT 2012" xfId="149" xr:uid="{00000000-0005-0000-0000-000045000000}"/>
    <cellStyle name="4_BIL_TRANSFO2011_1_Calcul cons TERTIAIRE HT 2012_1" xfId="150" xr:uid="{00000000-0005-0000-0000-000046000000}"/>
    <cellStyle name="4_BIL_TRANSFO2011_1_Calcul cons TERTIAIRE HT 2012_Calcul cons TERTIAIRE HT 2012" xfId="151" xr:uid="{00000000-0005-0000-0000-000047000000}"/>
    <cellStyle name="4_BIL_TRANSFO2011_1_Global" xfId="152" xr:uid="{00000000-0005-0000-0000-000048000000}"/>
    <cellStyle name="4_BIL_TRANSFO2011_1_Global2012PROVISOIRE" xfId="153" xr:uid="{00000000-0005-0000-0000-000049000000}"/>
    <cellStyle name="4_BIL_TRANSFO2011_1_Global2012PROVISOIRE_Calcul cons TERTIAIRE HT 2012" xfId="154" xr:uid="{00000000-0005-0000-0000-00004A000000}"/>
    <cellStyle name="4_BIL_TRANSFO2011_1_NormalisationTotale" xfId="155" xr:uid="{00000000-0005-0000-0000-00004B000000}"/>
    <cellStyle name="4_BIL_TRANSFO2011_1_TAB FINAL COMPAR" xfId="156" xr:uid="{00000000-0005-0000-0000-00004C000000}"/>
    <cellStyle name="4_BIL_TRANSFO2011_BIL_TRANSFO2012" xfId="157" xr:uid="{00000000-0005-0000-0000-00004D000000}"/>
    <cellStyle name="4_BIL_TRANSFO2011_Calcul cons industrie 2011" xfId="158" xr:uid="{00000000-0005-0000-0000-00004E000000}"/>
    <cellStyle name="4_BIL_TRANSFO2011_Calcul cons industrie 2011_Calcul cons TERTIAIRE HT 2012" xfId="159" xr:uid="{00000000-0005-0000-0000-00004F000000}"/>
    <cellStyle name="4_BIL_TRANSFO2011_Calcul cons TERTIAIRE HT 2012" xfId="160" xr:uid="{00000000-0005-0000-0000-000050000000}"/>
    <cellStyle name="4_BIL_TRANSFO2011_Calcul cons TERTIAIRE HT 2012_1" xfId="161" xr:uid="{00000000-0005-0000-0000-000051000000}"/>
    <cellStyle name="4_BIL_TRANSFO2011_Calcul cons TERTIAIRE HT 2012_Calcul cons TERTIAIRE HT 2012" xfId="162" xr:uid="{00000000-0005-0000-0000-000052000000}"/>
    <cellStyle name="4_BIL_TRANSFO2011_Global" xfId="163" xr:uid="{00000000-0005-0000-0000-000053000000}"/>
    <cellStyle name="4_BIL_TRANSFO2011_Global2012PROVISOIRE" xfId="164" xr:uid="{00000000-0005-0000-0000-000054000000}"/>
    <cellStyle name="4_BIL_TRANSFO2011_Global2012PROVISOIRE_Calcul cons TERTIAIRE HT 2012" xfId="165" xr:uid="{00000000-0005-0000-0000-000055000000}"/>
    <cellStyle name="4_BIL_TRANSFO2011_NormalisationTotale" xfId="166" xr:uid="{00000000-0005-0000-0000-000056000000}"/>
    <cellStyle name="4_BIL_TRANSFO2011_TAB FINAL COMPAR" xfId="167" xr:uid="{00000000-0005-0000-0000-000057000000}"/>
    <cellStyle name="4_BilanGlobal2010" xfId="168" xr:uid="{00000000-0005-0000-0000-000058000000}"/>
    <cellStyle name="4_BilanGlobal2010_Calcul cons TERTIAIRE HT 2012" xfId="169" xr:uid="{00000000-0005-0000-0000-000059000000}"/>
    <cellStyle name="4_BilanGlobal2010_Consom transport routier RBC" xfId="170" xr:uid="{00000000-0005-0000-0000-00005A000000}"/>
    <cellStyle name="4_BilanGlobal2010_FACTURE 2011" xfId="171" xr:uid="{00000000-0005-0000-0000-00005B000000}"/>
    <cellStyle name="4_BilanGlobal2010_Global" xfId="172" xr:uid="{00000000-0005-0000-0000-00005C000000}"/>
    <cellStyle name="4_BilanGlobal2010_Global2012PROVISOIRE" xfId="173" xr:uid="{00000000-0005-0000-0000-00005D000000}"/>
    <cellStyle name="4_BilanGlobal2010_INDUSTRIE2010et2011provisoire" xfId="174" xr:uid="{00000000-0005-0000-0000-00005E000000}"/>
    <cellStyle name="4_BilanGlobal2010_INDUSTRIE2010et2011provisoire_bois énergie 2011" xfId="175" xr:uid="{00000000-0005-0000-0000-00005F000000}"/>
    <cellStyle name="4_BilanGlobal2010_INDUSTRIE2010et2011provisoire_bois énergie 2011_RECAP" xfId="176" xr:uid="{00000000-0005-0000-0000-000060000000}"/>
    <cellStyle name="4_BilanGlobal2010_INDUSTRIE2010et2011provisoire_Consom transport routier RBC" xfId="177" xr:uid="{00000000-0005-0000-0000-000061000000}"/>
    <cellStyle name="4_BilanGlobal2010_INDUSTRIE2010et2011provisoire_DETAIL_PARC_CONSOM_2011" xfId="178" xr:uid="{00000000-0005-0000-0000-000062000000}"/>
    <cellStyle name="4_BilanGlobal2010_INDUSTRIE2010et2011provisoire_DETAIL_PARC_CONSOM_2011_RECAP" xfId="179" xr:uid="{00000000-0005-0000-0000-000063000000}"/>
    <cellStyle name="4_BilanGlobal2010_INDUSTRIE2010et2011provisoire_Global" xfId="180" xr:uid="{00000000-0005-0000-0000-000064000000}"/>
    <cellStyle name="4_BilanGlobal2010_INDUSTRIE2010et2011provisoire_Global2012PROVISOIRE" xfId="181" xr:uid="{00000000-0005-0000-0000-000065000000}"/>
    <cellStyle name="4_BilanGlobal2010_INDUSTRIE2010et2011provisoire_INDUSTRIE2010et2011provisoire" xfId="182" xr:uid="{00000000-0005-0000-0000-000066000000}"/>
    <cellStyle name="4_BilanGlobal2010_INDUSTRIE2010et2011provisoire_INDUSTRIE2010et2011provisoire_Calcul cons TERTIAIRE HT 2012" xfId="183" xr:uid="{00000000-0005-0000-0000-000067000000}"/>
    <cellStyle name="4_BilanGlobal2010_INDUSTRIE2010et2011provisoire_INDUSTRIE2010et2011provisoire_Consom transport routier RBC" xfId="184" xr:uid="{00000000-0005-0000-0000-000068000000}"/>
    <cellStyle name="4_BilanGlobal2010_INDUSTRIE2010et2011provisoire_INDUSTRIE2010et2011provisoire_Global" xfId="185" xr:uid="{00000000-0005-0000-0000-000069000000}"/>
    <cellStyle name="4_BilanGlobal2010_INDUSTRIE2010et2011provisoire_INDUSTRIE2010et2011provisoire_Global2012PROVISOIRE" xfId="186" xr:uid="{00000000-0005-0000-0000-00006A000000}"/>
    <cellStyle name="4_BilanGlobal2010_INDUSTRIE2010et2011provisoire_INDUSTRIE2010et2011provisoire_RECAP" xfId="187" xr:uid="{00000000-0005-0000-0000-00006B000000}"/>
    <cellStyle name="4_BilanGlobal2010_INDUSTRIE2010et2011provisoire_INDUSTRIE2010et2011provisoire_TAB FINAL COMPAR" xfId="188" xr:uid="{00000000-0005-0000-0000-00006C000000}"/>
    <cellStyle name="4_BilanGlobal2010_INDUSTRIE2010et2011provisoire_TAB FINAL COMPAR" xfId="189" xr:uid="{00000000-0005-0000-0000-00006D000000}"/>
    <cellStyle name="4_BilanGlobal2010_INDUSTRIE2010et2011provisoire_Transfo ps 2011" xfId="190" xr:uid="{00000000-0005-0000-0000-00006E000000}"/>
    <cellStyle name="4_BilanGlobal2010_INDUSTRIE2010et2011provisoire_Transfo ps 2011_Calcul cons TERTIAIRE HT 2012" xfId="191" xr:uid="{00000000-0005-0000-0000-00006F000000}"/>
    <cellStyle name="4_BilanGlobal2010_INDUSTRIE2010et2011provisoire_Transfo ps 2011_Consom transport routier RBC" xfId="192" xr:uid="{00000000-0005-0000-0000-000070000000}"/>
    <cellStyle name="4_BilanGlobal2010_INDUSTRIE2010et2011provisoire_Transfo ps 2011_Global" xfId="193" xr:uid="{00000000-0005-0000-0000-000071000000}"/>
    <cellStyle name="4_BilanGlobal2010_INDUSTRIE2010et2011provisoire_Transfo ps 2011_Global2012PROVISOIRE" xfId="194" xr:uid="{00000000-0005-0000-0000-000072000000}"/>
    <cellStyle name="4_BilanGlobal2010_INDUSTRIE2010et2011provisoire_Transfo ps 2011_RECAP" xfId="195" xr:uid="{00000000-0005-0000-0000-000073000000}"/>
    <cellStyle name="4_BilanGlobal2010_INDUSTRIE2010et2011provisoire_Transfo ps 2011_TAB FINAL COMPAR" xfId="196" xr:uid="{00000000-0005-0000-0000-000074000000}"/>
    <cellStyle name="4_BilanGlobal2010_RECAP" xfId="197" xr:uid="{00000000-0005-0000-0000-000075000000}"/>
    <cellStyle name="4_BilanGlobal2010_TAB FINAL COMPAR" xfId="198" xr:uid="{00000000-0005-0000-0000-000076000000}"/>
    <cellStyle name="4_bois énergie 2011" xfId="199" xr:uid="{00000000-0005-0000-0000-000077000000}"/>
    <cellStyle name="4_bois énergie 2011_RECAP" xfId="200" xr:uid="{00000000-0005-0000-0000-000078000000}"/>
    <cellStyle name="4_bois indus tertiaire 2011" xfId="201" xr:uid="{00000000-0005-0000-0000-000079000000}"/>
    <cellStyle name="4_bois indus tertiaire 2011_RECAP" xfId="202" xr:uid="{00000000-0005-0000-0000-00007A000000}"/>
    <cellStyle name="4_Calcul cons TERTIAIRE HT 2012" xfId="203" xr:uid="{00000000-0005-0000-0000-00007B000000}"/>
    <cellStyle name="4_Consom transport routier RBC" xfId="204" xr:uid="{00000000-0005-0000-0000-00007C000000}"/>
    <cellStyle name="4_ConsommationFacture" xfId="205" xr:uid="{00000000-0005-0000-0000-00007D000000}"/>
    <cellStyle name="4_détail conso logt2011" xfId="206" xr:uid="{00000000-0005-0000-0000-00007E000000}"/>
    <cellStyle name="4_détail conso logt2011_RECAP" xfId="207" xr:uid="{00000000-0005-0000-0000-00007F000000}"/>
    <cellStyle name="4_détail ener renouv logt 2011" xfId="208" xr:uid="{00000000-0005-0000-0000-000080000000}"/>
    <cellStyle name="4_détail ener renouv logt 2011_1" xfId="209" xr:uid="{00000000-0005-0000-0000-000081000000}"/>
    <cellStyle name="4_détail ener renouv logt 2011_BIL_TRANSFO2012" xfId="210" xr:uid="{00000000-0005-0000-0000-000082000000}"/>
    <cellStyle name="4_détail ener renouv logt 2011_Calcul cons industrie 2011" xfId="211" xr:uid="{00000000-0005-0000-0000-000083000000}"/>
    <cellStyle name="4_détail ener renouv logt 2011_Calcul cons industrie 2011_Calcul cons TERTIAIRE HT 2012" xfId="212" xr:uid="{00000000-0005-0000-0000-000084000000}"/>
    <cellStyle name="4_détail ener renouv logt 2011_Calcul cons TERTIAIRE HT 2012" xfId="213" xr:uid="{00000000-0005-0000-0000-000085000000}"/>
    <cellStyle name="4_détail ener renouv logt 2011_Calcul cons TERTIAIRE HT 2012_1" xfId="214" xr:uid="{00000000-0005-0000-0000-000086000000}"/>
    <cellStyle name="4_détail ener renouv logt 2011_Calcul cons TERTIAIRE HT 2012_Calcul cons TERTIAIRE HT 2012" xfId="215" xr:uid="{00000000-0005-0000-0000-000087000000}"/>
    <cellStyle name="4_détail ener renouv logt 2011_détail ener renouv logt 2011" xfId="216" xr:uid="{00000000-0005-0000-0000-000088000000}"/>
    <cellStyle name="4_détail ener renouv logt 2011_DETAIL_PARC_CONSOM_2012" xfId="217" xr:uid="{00000000-0005-0000-0000-000089000000}"/>
    <cellStyle name="4_détail ener renouv logt 2011_Feuil1" xfId="218" xr:uid="{00000000-0005-0000-0000-00008A000000}"/>
    <cellStyle name="4_détail ener renouv logt 2011_Global" xfId="219" xr:uid="{00000000-0005-0000-0000-00008B000000}"/>
    <cellStyle name="4_détail ener renouv logt 2011_Global_1" xfId="220" xr:uid="{00000000-0005-0000-0000-00008C000000}"/>
    <cellStyle name="4_détail ener renouv logt 2011_Global2012PROVISOIRE" xfId="221" xr:uid="{00000000-0005-0000-0000-00008D000000}"/>
    <cellStyle name="4_détail ener renouv logt 2011_Global2012PROVISOIRE_1" xfId="222" xr:uid="{00000000-0005-0000-0000-00008E000000}"/>
    <cellStyle name="4_détail ener renouv logt 2011_Global2012PROVISOIRE_1_Calcul cons TERTIAIRE HT 2012" xfId="223" xr:uid="{00000000-0005-0000-0000-00008F000000}"/>
    <cellStyle name="4_détail ener renouv logt 2011_Global2012PROVISOIRE_Calcul cons TERTIAIRE HT 2012" xfId="224" xr:uid="{00000000-0005-0000-0000-000090000000}"/>
    <cellStyle name="4_détail ener renouv logt 2011_NormalisationTotale" xfId="225" xr:uid="{00000000-0005-0000-0000-000091000000}"/>
    <cellStyle name="4_détail ener renouv logt 2011_RECAP" xfId="226" xr:uid="{00000000-0005-0000-0000-000092000000}"/>
    <cellStyle name="4_détail ener renouv logt 2011_TAB FINAL COMPAR" xfId="227" xr:uid="{00000000-0005-0000-0000-000093000000}"/>
    <cellStyle name="4_DETAIL_PARC_CONSOM_2010" xfId="228" xr:uid="{00000000-0005-0000-0000-000094000000}"/>
    <cellStyle name="4_DETAIL_PARC_CONSOM_2010 2" xfId="229" xr:uid="{00000000-0005-0000-0000-000095000000}"/>
    <cellStyle name="4_DETAIL_PARC_CONSOM_2010_Calcul cons TERTIAIRE HT 2012" xfId="230" xr:uid="{00000000-0005-0000-0000-000096000000}"/>
    <cellStyle name="4_DETAIL_PARC_CONSOM_2010_Consom transport routier RBC" xfId="231" xr:uid="{00000000-0005-0000-0000-000097000000}"/>
    <cellStyle name="4_DETAIL_PARC_CONSOM_2010_ConsommationFacture" xfId="232" xr:uid="{00000000-0005-0000-0000-000098000000}"/>
    <cellStyle name="4_DETAIL_PARC_CONSOM_2010_détail ener renouv logt 2011" xfId="233" xr:uid="{00000000-0005-0000-0000-000099000000}"/>
    <cellStyle name="4_DETAIL_PARC_CONSOM_2010_EffetsCombustibles" xfId="234" xr:uid="{00000000-0005-0000-0000-00009A000000}"/>
    <cellStyle name="4_DETAIL_PARC_CONSOM_2010_ELEC" xfId="235" xr:uid="{00000000-0005-0000-0000-00009B000000}"/>
    <cellStyle name="4_DETAIL_PARC_CONSOM_2010_ELEC_Calcul cons TERTIAIRE HT 2012" xfId="236" xr:uid="{00000000-0005-0000-0000-00009C000000}"/>
    <cellStyle name="4_DETAIL_PARC_CONSOM_2010_EssaiNormalisationIndustrie" xfId="237" xr:uid="{00000000-0005-0000-0000-00009D000000}"/>
    <cellStyle name="4_DETAIL_PARC_CONSOM_2010_EvolSect" xfId="238" xr:uid="{00000000-0005-0000-0000-00009E000000}"/>
    <cellStyle name="4_DETAIL_PARC_CONSOM_2010_FACTURE 2011" xfId="239" xr:uid="{00000000-0005-0000-0000-00009F000000}"/>
    <cellStyle name="4_DETAIL_PARC_CONSOM_2010_Feuil1" xfId="240" xr:uid="{00000000-0005-0000-0000-0000A0000000}"/>
    <cellStyle name="4_DETAIL_PARC_CONSOM_2010_GAZ NAT" xfId="241" xr:uid="{00000000-0005-0000-0000-0000A1000000}"/>
    <cellStyle name="4_DETAIL_PARC_CONSOM_2010_Global" xfId="242" xr:uid="{00000000-0005-0000-0000-0000A2000000}"/>
    <cellStyle name="4_DETAIL_PARC_CONSOM_2010_Global_1" xfId="243" xr:uid="{00000000-0005-0000-0000-0000A3000000}"/>
    <cellStyle name="4_DETAIL_PARC_CONSOM_2010_Global2011PROVISOIRE" xfId="244" xr:uid="{00000000-0005-0000-0000-0000A4000000}"/>
    <cellStyle name="4_DETAIL_PARC_CONSOM_2010_Global2011PROVISOIRE_Calcul cons TERTIAIRE HT 2012" xfId="245" xr:uid="{00000000-0005-0000-0000-0000A5000000}"/>
    <cellStyle name="4_DETAIL_PARC_CONSOM_2010_Global2011PROVISOIRE_TAB FINAL COMPAR" xfId="246" xr:uid="{00000000-0005-0000-0000-0000A6000000}"/>
    <cellStyle name="4_DETAIL_PARC_CONSOM_2010_Global2012PROVISOIRE" xfId="247" xr:uid="{00000000-0005-0000-0000-0000A7000000}"/>
    <cellStyle name="4_DETAIL_PARC_CONSOM_2010_Global2012PROVISOIRE_1" xfId="248" xr:uid="{00000000-0005-0000-0000-0000A8000000}"/>
    <cellStyle name="4_DETAIL_PARC_CONSOM_2010_Global2012PROVISOIRE_1_Calcul cons TERTIAIRE HT 2012" xfId="249" xr:uid="{00000000-0005-0000-0000-0000A9000000}"/>
    <cellStyle name="4_DETAIL_PARC_CONSOM_2010_Global2012PROVISOIRE_Calcul cons TERTIAIRE HT 2012" xfId="250" xr:uid="{00000000-0005-0000-0000-0000AA000000}"/>
    <cellStyle name="4_DETAIL_PARC_CONSOM_2010_Global2012PROVISOIRE_TAB FINAL COMPAR" xfId="251" xr:uid="{00000000-0005-0000-0000-0000AB000000}"/>
    <cellStyle name="4_DETAIL_PARC_CONSOM_2010_Industrie" xfId="252" xr:uid="{00000000-0005-0000-0000-0000AC000000}"/>
    <cellStyle name="4_DETAIL_PARC_CONSOM_2010_Industrie_BIL_TRANSFO2012" xfId="253" xr:uid="{00000000-0005-0000-0000-0000AD000000}"/>
    <cellStyle name="4_DETAIL_PARC_CONSOM_2010_Industrie_Calcul cons industrie 2011" xfId="254" xr:uid="{00000000-0005-0000-0000-0000AE000000}"/>
    <cellStyle name="4_DETAIL_PARC_CONSOM_2010_Industrie_Calcul cons industrie 2011_Calcul cons TERTIAIRE HT 2012" xfId="255" xr:uid="{00000000-0005-0000-0000-0000AF000000}"/>
    <cellStyle name="4_DETAIL_PARC_CONSOM_2010_Industrie_Calcul cons TERTIAIRE HT 2012" xfId="256" xr:uid="{00000000-0005-0000-0000-0000B0000000}"/>
    <cellStyle name="4_DETAIL_PARC_CONSOM_2010_Industrie_Calcul cons TERTIAIRE HT 2012_1" xfId="257" xr:uid="{00000000-0005-0000-0000-0000B1000000}"/>
    <cellStyle name="4_DETAIL_PARC_CONSOM_2010_Industrie_Calcul cons TERTIAIRE HT 2012_Calcul cons TERTIAIRE HT 2012" xfId="258" xr:uid="{00000000-0005-0000-0000-0000B2000000}"/>
    <cellStyle name="4_DETAIL_PARC_CONSOM_2010_Industrie_Global" xfId="259" xr:uid="{00000000-0005-0000-0000-0000B3000000}"/>
    <cellStyle name="4_DETAIL_PARC_CONSOM_2010_Industrie_Global2012PROVISOIRE" xfId="260" xr:uid="{00000000-0005-0000-0000-0000B4000000}"/>
    <cellStyle name="4_DETAIL_PARC_CONSOM_2010_Industrie_Global2012PROVISOIRE_Calcul cons TERTIAIRE HT 2012" xfId="261" xr:uid="{00000000-0005-0000-0000-0000B5000000}"/>
    <cellStyle name="4_DETAIL_PARC_CONSOM_2010_Industrie_NormalisationTotale" xfId="262" xr:uid="{00000000-0005-0000-0000-0000B6000000}"/>
    <cellStyle name="4_DETAIL_PARC_CONSOM_2010_Industrie_TAB FINAL COMPAR" xfId="263" xr:uid="{00000000-0005-0000-0000-0000B7000000}"/>
    <cellStyle name="4_DETAIL_PARC_CONSOM_2010_INDUSTRIE2010et2011provisoire" xfId="264" xr:uid="{00000000-0005-0000-0000-0000B8000000}"/>
    <cellStyle name="4_DETAIL_PARC_CONSOM_2010_INDUSTRIE2010et2011provisoire_bois énergie 2011" xfId="265" xr:uid="{00000000-0005-0000-0000-0000B9000000}"/>
    <cellStyle name="4_DETAIL_PARC_CONSOM_2010_INDUSTRIE2010et2011provisoire_bois énergie 2011_RECAP" xfId="266" xr:uid="{00000000-0005-0000-0000-0000BA000000}"/>
    <cellStyle name="4_DETAIL_PARC_CONSOM_2010_INDUSTRIE2010et2011provisoire_Consom transport routier RBC" xfId="267" xr:uid="{00000000-0005-0000-0000-0000BB000000}"/>
    <cellStyle name="4_DETAIL_PARC_CONSOM_2010_INDUSTRIE2010et2011provisoire_DETAIL_PARC_CONSOM_2011" xfId="268" xr:uid="{00000000-0005-0000-0000-0000BC000000}"/>
    <cellStyle name="4_DETAIL_PARC_CONSOM_2010_INDUSTRIE2010et2011provisoire_DETAIL_PARC_CONSOM_2011_RECAP" xfId="269" xr:uid="{00000000-0005-0000-0000-0000BD000000}"/>
    <cellStyle name="4_DETAIL_PARC_CONSOM_2010_INDUSTRIE2010et2011provisoire_Global" xfId="270" xr:uid="{00000000-0005-0000-0000-0000BE000000}"/>
    <cellStyle name="4_DETAIL_PARC_CONSOM_2010_INDUSTRIE2010et2011provisoire_Global2012PROVISOIRE" xfId="271" xr:uid="{00000000-0005-0000-0000-0000BF000000}"/>
    <cellStyle name="4_DETAIL_PARC_CONSOM_2010_INDUSTRIE2010et2011provisoire_INDUSTRIE2010et2011provisoire" xfId="272" xr:uid="{00000000-0005-0000-0000-0000C0000000}"/>
    <cellStyle name="4_DETAIL_PARC_CONSOM_2010_INDUSTRIE2010et2011provisoire_INDUSTRIE2010et2011provisoire_Calcul cons TERTIAIRE HT 2012" xfId="273" xr:uid="{00000000-0005-0000-0000-0000C1000000}"/>
    <cellStyle name="4_DETAIL_PARC_CONSOM_2010_INDUSTRIE2010et2011provisoire_INDUSTRIE2010et2011provisoire_Consom transport routier RBC" xfId="274" xr:uid="{00000000-0005-0000-0000-0000C2000000}"/>
    <cellStyle name="4_DETAIL_PARC_CONSOM_2010_INDUSTRIE2010et2011provisoire_INDUSTRIE2010et2011provisoire_Global" xfId="275" xr:uid="{00000000-0005-0000-0000-0000C3000000}"/>
    <cellStyle name="4_DETAIL_PARC_CONSOM_2010_INDUSTRIE2010et2011provisoire_INDUSTRIE2010et2011provisoire_Global2012PROVISOIRE" xfId="276" xr:uid="{00000000-0005-0000-0000-0000C4000000}"/>
    <cellStyle name="4_DETAIL_PARC_CONSOM_2010_INDUSTRIE2010et2011provisoire_INDUSTRIE2010et2011provisoire_RECAP" xfId="277" xr:uid="{00000000-0005-0000-0000-0000C5000000}"/>
    <cellStyle name="4_DETAIL_PARC_CONSOM_2010_INDUSTRIE2010et2011provisoire_INDUSTRIE2010et2011provisoire_TAB FINAL COMPAR" xfId="278" xr:uid="{00000000-0005-0000-0000-0000C6000000}"/>
    <cellStyle name="4_DETAIL_PARC_CONSOM_2010_INDUSTRIE2010et2011provisoire_TAB FINAL COMPAR" xfId="279" xr:uid="{00000000-0005-0000-0000-0000C7000000}"/>
    <cellStyle name="4_DETAIL_PARC_CONSOM_2010_INDUSTRIE2010et2011provisoire_Transfo ps 2011" xfId="280" xr:uid="{00000000-0005-0000-0000-0000C8000000}"/>
    <cellStyle name="4_DETAIL_PARC_CONSOM_2010_INDUSTRIE2010et2011provisoire_Transfo ps 2011_Calcul cons TERTIAIRE HT 2012" xfId="281" xr:uid="{00000000-0005-0000-0000-0000C9000000}"/>
    <cellStyle name="4_DETAIL_PARC_CONSOM_2010_INDUSTRIE2010et2011provisoire_Transfo ps 2011_Consom transport routier RBC" xfId="282" xr:uid="{00000000-0005-0000-0000-0000CA000000}"/>
    <cellStyle name="4_DETAIL_PARC_CONSOM_2010_INDUSTRIE2010et2011provisoire_Transfo ps 2011_Global" xfId="283" xr:uid="{00000000-0005-0000-0000-0000CB000000}"/>
    <cellStyle name="4_DETAIL_PARC_CONSOM_2010_INDUSTRIE2010et2011provisoire_Transfo ps 2011_Global2012PROVISOIRE" xfId="284" xr:uid="{00000000-0005-0000-0000-0000CC000000}"/>
    <cellStyle name="4_DETAIL_PARC_CONSOM_2010_INDUSTRIE2010et2011provisoire_Transfo ps 2011_RECAP" xfId="285" xr:uid="{00000000-0005-0000-0000-0000CD000000}"/>
    <cellStyle name="4_DETAIL_PARC_CONSOM_2010_INDUSTRIE2010et2011provisoire_Transfo ps 2011_TAB FINAL COMPAR" xfId="286" xr:uid="{00000000-0005-0000-0000-0000CE000000}"/>
    <cellStyle name="4_DETAIL_PARC_CONSOM_2010_NormalisationLogement" xfId="287" xr:uid="{00000000-0005-0000-0000-0000CF000000}"/>
    <cellStyle name="4_DETAIL_PARC_CONSOM_2010_NormalisationTertiaire" xfId="288" xr:uid="{00000000-0005-0000-0000-0000D0000000}"/>
    <cellStyle name="4_DETAIL_PARC_CONSOM_2010_NormalisationTotale" xfId="289" xr:uid="{00000000-0005-0000-0000-0000D1000000}"/>
    <cellStyle name="4_DETAIL_PARC_CONSOM_2010_par vecteur" xfId="290" xr:uid="{00000000-0005-0000-0000-0000D2000000}"/>
    <cellStyle name="4_DETAIL_PARC_CONSOM_2010_RECAP" xfId="291" xr:uid="{00000000-0005-0000-0000-0000D3000000}"/>
    <cellStyle name="4_DETAIL_PARC_CONSOM_2010_TAB FINAL COMPAR" xfId="292" xr:uid="{00000000-0005-0000-0000-0000D4000000}"/>
    <cellStyle name="4_DETAIL_PARC_CONSOM_2011" xfId="293" xr:uid="{00000000-0005-0000-0000-0000D5000000}"/>
    <cellStyle name="4_DETAIL_PARC_CONSOM_2011_BIL_TRANSFO2012" xfId="294" xr:uid="{00000000-0005-0000-0000-0000D6000000}"/>
    <cellStyle name="4_DETAIL_PARC_CONSOM_2011_Calcul cons industrie 2011" xfId="295" xr:uid="{00000000-0005-0000-0000-0000D7000000}"/>
    <cellStyle name="4_DETAIL_PARC_CONSOM_2011_Calcul cons industrie 2011_Calcul cons TERTIAIRE HT 2012" xfId="296" xr:uid="{00000000-0005-0000-0000-0000D8000000}"/>
    <cellStyle name="4_DETAIL_PARC_CONSOM_2011_Calcul cons TERTIAIRE HT 2012" xfId="297" xr:uid="{00000000-0005-0000-0000-0000D9000000}"/>
    <cellStyle name="4_DETAIL_PARC_CONSOM_2011_Calcul cons TERTIAIRE HT 2012_1" xfId="298" xr:uid="{00000000-0005-0000-0000-0000DA000000}"/>
    <cellStyle name="4_DETAIL_PARC_CONSOM_2011_Calcul cons TERTIAIRE HT 2012_Calcul cons TERTIAIRE HT 2012" xfId="299" xr:uid="{00000000-0005-0000-0000-0000DB000000}"/>
    <cellStyle name="4_DETAIL_PARC_CONSOM_2011_détail ener renouv logt 2011" xfId="300" xr:uid="{00000000-0005-0000-0000-0000DC000000}"/>
    <cellStyle name="4_DETAIL_PARC_CONSOM_2011_DETAIL_PARC_CONSOM_2012" xfId="301" xr:uid="{00000000-0005-0000-0000-0000DD000000}"/>
    <cellStyle name="4_DETAIL_PARC_CONSOM_2011_Feuil1" xfId="302" xr:uid="{00000000-0005-0000-0000-0000DE000000}"/>
    <cellStyle name="4_DETAIL_PARC_CONSOM_2011_Global" xfId="303" xr:uid="{00000000-0005-0000-0000-0000DF000000}"/>
    <cellStyle name="4_DETAIL_PARC_CONSOM_2011_Global_1" xfId="304" xr:uid="{00000000-0005-0000-0000-0000E0000000}"/>
    <cellStyle name="4_DETAIL_PARC_CONSOM_2011_Global2012PROVISOIRE" xfId="305" xr:uid="{00000000-0005-0000-0000-0000E1000000}"/>
    <cellStyle name="4_DETAIL_PARC_CONSOM_2011_Global2012PROVISOIRE_1" xfId="306" xr:uid="{00000000-0005-0000-0000-0000E2000000}"/>
    <cellStyle name="4_DETAIL_PARC_CONSOM_2011_Global2012PROVISOIRE_1_Calcul cons TERTIAIRE HT 2012" xfId="307" xr:uid="{00000000-0005-0000-0000-0000E3000000}"/>
    <cellStyle name="4_DETAIL_PARC_CONSOM_2011_Global2012PROVISOIRE_Calcul cons TERTIAIRE HT 2012" xfId="308" xr:uid="{00000000-0005-0000-0000-0000E4000000}"/>
    <cellStyle name="4_DETAIL_PARC_CONSOM_2011_NormalisationTotale" xfId="309" xr:uid="{00000000-0005-0000-0000-0000E5000000}"/>
    <cellStyle name="4_DETAIL_PARC_CONSOM_2011_RECAP" xfId="310" xr:uid="{00000000-0005-0000-0000-0000E6000000}"/>
    <cellStyle name="4_DETAIL_PARC_CONSOM_2011_TAB FINAL COMPAR" xfId="311" xr:uid="{00000000-0005-0000-0000-0000E7000000}"/>
    <cellStyle name="4_DETAIL_PARC_CONSOM_2012" xfId="312" xr:uid="{00000000-0005-0000-0000-0000E8000000}"/>
    <cellStyle name="4_EffetsCombustibles" xfId="313" xr:uid="{00000000-0005-0000-0000-0000E9000000}"/>
    <cellStyle name="4_ELEC" xfId="314" xr:uid="{00000000-0005-0000-0000-0000EA000000}"/>
    <cellStyle name="4_EssaiNormalisationIndustrie" xfId="315" xr:uid="{00000000-0005-0000-0000-0000EB000000}"/>
    <cellStyle name="4_EvolSect" xfId="316" xr:uid="{00000000-0005-0000-0000-0000EC000000}"/>
    <cellStyle name="4_Feuil1" xfId="317" xr:uid="{00000000-0005-0000-0000-0000ED000000}"/>
    <cellStyle name="4_Feuil1_1" xfId="318" xr:uid="{00000000-0005-0000-0000-0000EE000000}"/>
    <cellStyle name="4_Feuil1_BIL_TRANSFO2012" xfId="319" xr:uid="{00000000-0005-0000-0000-0000EF000000}"/>
    <cellStyle name="4_Feuil1_Calcul cons industrie 2011" xfId="320" xr:uid="{00000000-0005-0000-0000-0000F0000000}"/>
    <cellStyle name="4_Feuil1_Calcul cons industrie 2011_Calcul cons TERTIAIRE HT 2012" xfId="321" xr:uid="{00000000-0005-0000-0000-0000F1000000}"/>
    <cellStyle name="4_Feuil1_Calcul cons TERTIAIRE HT 2012" xfId="322" xr:uid="{00000000-0005-0000-0000-0000F2000000}"/>
    <cellStyle name="4_Feuil1_Calcul cons TERTIAIRE HT 2012_1" xfId="323" xr:uid="{00000000-0005-0000-0000-0000F3000000}"/>
    <cellStyle name="4_Feuil1_Calcul cons TERTIAIRE HT 2012_Calcul cons TERTIAIRE HT 2012" xfId="324" xr:uid="{00000000-0005-0000-0000-0000F4000000}"/>
    <cellStyle name="4_Feuil1_détail ener renouv logt 2011" xfId="325" xr:uid="{00000000-0005-0000-0000-0000F5000000}"/>
    <cellStyle name="4_Feuil1_DETAIL_PARC_CONSOM_2012" xfId="326" xr:uid="{00000000-0005-0000-0000-0000F6000000}"/>
    <cellStyle name="4_Feuil1_Feuil1" xfId="327" xr:uid="{00000000-0005-0000-0000-0000F7000000}"/>
    <cellStyle name="4_Feuil1_Global" xfId="328" xr:uid="{00000000-0005-0000-0000-0000F8000000}"/>
    <cellStyle name="4_Feuil1_Global_1" xfId="329" xr:uid="{00000000-0005-0000-0000-0000F9000000}"/>
    <cellStyle name="4_Feuil1_Global2012PROVISOIRE" xfId="330" xr:uid="{00000000-0005-0000-0000-0000FA000000}"/>
    <cellStyle name="4_Feuil1_Global2012PROVISOIRE_1" xfId="331" xr:uid="{00000000-0005-0000-0000-0000FB000000}"/>
    <cellStyle name="4_Feuil1_Global2012PROVISOIRE_1_Calcul cons TERTIAIRE HT 2012" xfId="332" xr:uid="{00000000-0005-0000-0000-0000FC000000}"/>
    <cellStyle name="4_Feuil1_Global2012PROVISOIRE_Calcul cons TERTIAIRE HT 2012" xfId="333" xr:uid="{00000000-0005-0000-0000-0000FD000000}"/>
    <cellStyle name="4_Feuil1_NormalisationTotale" xfId="334" xr:uid="{00000000-0005-0000-0000-0000FE000000}"/>
    <cellStyle name="4_Feuil1_RECAP" xfId="335" xr:uid="{00000000-0005-0000-0000-0000FF000000}"/>
    <cellStyle name="4_Feuil1_TAB FINAL COMPAR" xfId="336" xr:uid="{00000000-0005-0000-0000-000000010000}"/>
    <cellStyle name="4_GAZ NAT" xfId="337" xr:uid="{00000000-0005-0000-0000-000001010000}"/>
    <cellStyle name="4_Global" xfId="338" xr:uid="{00000000-0005-0000-0000-000002010000}"/>
    <cellStyle name="4_Global 2" xfId="339" xr:uid="{00000000-0005-0000-0000-000003010000}"/>
    <cellStyle name="4_Global_1" xfId="340" xr:uid="{00000000-0005-0000-0000-000004010000}"/>
    <cellStyle name="4_Global_1_BIL_TRANSFO2012" xfId="341" xr:uid="{00000000-0005-0000-0000-000005010000}"/>
    <cellStyle name="4_Global_1_Calcul cons industrie 2011" xfId="342" xr:uid="{00000000-0005-0000-0000-000006010000}"/>
    <cellStyle name="4_Global_1_Calcul cons industrie 2011_Calcul cons TERTIAIRE HT 2012" xfId="343" xr:uid="{00000000-0005-0000-0000-000007010000}"/>
    <cellStyle name="4_Global_1_Calcul cons TERTIAIRE HT 2012" xfId="344" xr:uid="{00000000-0005-0000-0000-000008010000}"/>
    <cellStyle name="4_Global_1_Calcul cons TERTIAIRE HT 2012_1" xfId="345" xr:uid="{00000000-0005-0000-0000-000009010000}"/>
    <cellStyle name="4_Global_1_Calcul cons TERTIAIRE HT 2012_Calcul cons TERTIAIRE HT 2012" xfId="346" xr:uid="{00000000-0005-0000-0000-00000A010000}"/>
    <cellStyle name="4_Global_1_Global" xfId="347" xr:uid="{00000000-0005-0000-0000-00000B010000}"/>
    <cellStyle name="4_Global_1_Global2012PROVISOIRE" xfId="348" xr:uid="{00000000-0005-0000-0000-00000C010000}"/>
    <cellStyle name="4_Global_1_Global2012PROVISOIRE_Calcul cons TERTIAIRE HT 2012" xfId="349" xr:uid="{00000000-0005-0000-0000-00000D010000}"/>
    <cellStyle name="4_Global_1_NormalisationTotale" xfId="350" xr:uid="{00000000-0005-0000-0000-00000E010000}"/>
    <cellStyle name="4_Global_1_TAB FINAL COMPAR" xfId="351" xr:uid="{00000000-0005-0000-0000-00000F010000}"/>
    <cellStyle name="4_Global_2" xfId="352" xr:uid="{00000000-0005-0000-0000-000010010000}"/>
    <cellStyle name="4_Global_Calcul cons TERTIAIRE HT 2012" xfId="353" xr:uid="{00000000-0005-0000-0000-000011010000}"/>
    <cellStyle name="4_Global_Consom transport routier RBC" xfId="354" xr:uid="{00000000-0005-0000-0000-000012010000}"/>
    <cellStyle name="4_Global_EssaiNormalisationIndustrie" xfId="355" xr:uid="{00000000-0005-0000-0000-000013010000}"/>
    <cellStyle name="4_Global_EvolSect" xfId="356" xr:uid="{00000000-0005-0000-0000-000014010000}"/>
    <cellStyle name="4_Global_FACTURE 2011" xfId="357" xr:uid="{00000000-0005-0000-0000-000015010000}"/>
    <cellStyle name="4_Global_Global" xfId="358" xr:uid="{00000000-0005-0000-0000-000016010000}"/>
    <cellStyle name="4_Global_Global2011PROVISOIRE" xfId="359" xr:uid="{00000000-0005-0000-0000-000017010000}"/>
    <cellStyle name="4_Global_Global2011PROVISOIRE_Calcul cons TERTIAIRE HT 2012" xfId="360" xr:uid="{00000000-0005-0000-0000-000018010000}"/>
    <cellStyle name="4_Global_Global2011PROVISOIRE_TAB FINAL COMPAR" xfId="361" xr:uid="{00000000-0005-0000-0000-000019010000}"/>
    <cellStyle name="4_Global_Global2012PROVISOIRE" xfId="362" xr:uid="{00000000-0005-0000-0000-00001A010000}"/>
    <cellStyle name="4_Global_Global2012PROVISOIRE_1" xfId="363" xr:uid="{00000000-0005-0000-0000-00001B010000}"/>
    <cellStyle name="4_Global_Global2012PROVISOIRE_Calcul cons TERTIAIRE HT 2012" xfId="364" xr:uid="{00000000-0005-0000-0000-00001C010000}"/>
    <cellStyle name="4_Global_Global2012PROVISOIRE_TAB FINAL COMPAR" xfId="365" xr:uid="{00000000-0005-0000-0000-00001D010000}"/>
    <cellStyle name="4_Global_Industrie" xfId="366" xr:uid="{00000000-0005-0000-0000-00001E010000}"/>
    <cellStyle name="4_Global_Industrie_BIL_TRANSFO2012" xfId="367" xr:uid="{00000000-0005-0000-0000-00001F010000}"/>
    <cellStyle name="4_Global_Industrie_Calcul cons industrie 2011" xfId="368" xr:uid="{00000000-0005-0000-0000-000020010000}"/>
    <cellStyle name="4_Global_Industrie_Calcul cons industrie 2011_Calcul cons TERTIAIRE HT 2012" xfId="369" xr:uid="{00000000-0005-0000-0000-000021010000}"/>
    <cellStyle name="4_Global_Industrie_Calcul cons TERTIAIRE HT 2012" xfId="370" xr:uid="{00000000-0005-0000-0000-000022010000}"/>
    <cellStyle name="4_Global_Industrie_Calcul cons TERTIAIRE HT 2012_1" xfId="371" xr:uid="{00000000-0005-0000-0000-000023010000}"/>
    <cellStyle name="4_Global_Industrie_Calcul cons TERTIAIRE HT 2012_Calcul cons TERTIAIRE HT 2012" xfId="372" xr:uid="{00000000-0005-0000-0000-000024010000}"/>
    <cellStyle name="4_Global_Industrie_Global" xfId="373" xr:uid="{00000000-0005-0000-0000-000025010000}"/>
    <cellStyle name="4_Global_Industrie_Global2012PROVISOIRE" xfId="374" xr:uid="{00000000-0005-0000-0000-000026010000}"/>
    <cellStyle name="4_Global_Industrie_Global2012PROVISOIRE_Calcul cons TERTIAIRE HT 2012" xfId="375" xr:uid="{00000000-0005-0000-0000-000027010000}"/>
    <cellStyle name="4_Global_Industrie_NormalisationTotale" xfId="376" xr:uid="{00000000-0005-0000-0000-000028010000}"/>
    <cellStyle name="4_Global_Industrie_TAB FINAL COMPAR" xfId="377" xr:uid="{00000000-0005-0000-0000-000029010000}"/>
    <cellStyle name="4_Global_INDUSTRIE2010et2011provisoire" xfId="378" xr:uid="{00000000-0005-0000-0000-00002A010000}"/>
    <cellStyle name="4_Global_INDUSTRIE2010et2011provisoire_bois énergie 2011" xfId="379" xr:uid="{00000000-0005-0000-0000-00002B010000}"/>
    <cellStyle name="4_Global_INDUSTRIE2010et2011provisoire_bois énergie 2011_RECAP" xfId="380" xr:uid="{00000000-0005-0000-0000-00002C010000}"/>
    <cellStyle name="4_Global_INDUSTRIE2010et2011provisoire_Consom transport routier RBC" xfId="381" xr:uid="{00000000-0005-0000-0000-00002D010000}"/>
    <cellStyle name="4_Global_INDUSTRIE2010et2011provisoire_DETAIL_PARC_CONSOM_2011" xfId="382" xr:uid="{00000000-0005-0000-0000-00002E010000}"/>
    <cellStyle name="4_Global_INDUSTRIE2010et2011provisoire_DETAIL_PARC_CONSOM_2011_RECAP" xfId="383" xr:uid="{00000000-0005-0000-0000-00002F010000}"/>
    <cellStyle name="4_Global_INDUSTRIE2010et2011provisoire_Global" xfId="384" xr:uid="{00000000-0005-0000-0000-000030010000}"/>
    <cellStyle name="4_Global_INDUSTRIE2010et2011provisoire_Global2012PROVISOIRE" xfId="385" xr:uid="{00000000-0005-0000-0000-000031010000}"/>
    <cellStyle name="4_Global_INDUSTRIE2010et2011provisoire_INDUSTRIE2010et2011provisoire" xfId="386" xr:uid="{00000000-0005-0000-0000-000032010000}"/>
    <cellStyle name="4_Global_INDUSTRIE2010et2011provisoire_INDUSTRIE2010et2011provisoire_Calcul cons TERTIAIRE HT 2012" xfId="387" xr:uid="{00000000-0005-0000-0000-000033010000}"/>
    <cellStyle name="4_Global_INDUSTRIE2010et2011provisoire_INDUSTRIE2010et2011provisoire_Consom transport routier RBC" xfId="388" xr:uid="{00000000-0005-0000-0000-000034010000}"/>
    <cellStyle name="4_Global_INDUSTRIE2010et2011provisoire_INDUSTRIE2010et2011provisoire_Global" xfId="389" xr:uid="{00000000-0005-0000-0000-000035010000}"/>
    <cellStyle name="4_Global_INDUSTRIE2010et2011provisoire_INDUSTRIE2010et2011provisoire_Global2012PROVISOIRE" xfId="390" xr:uid="{00000000-0005-0000-0000-000036010000}"/>
    <cellStyle name="4_Global_INDUSTRIE2010et2011provisoire_INDUSTRIE2010et2011provisoire_RECAP" xfId="391" xr:uid="{00000000-0005-0000-0000-000037010000}"/>
    <cellStyle name="4_Global_INDUSTRIE2010et2011provisoire_INDUSTRIE2010et2011provisoire_TAB FINAL COMPAR" xfId="392" xr:uid="{00000000-0005-0000-0000-000038010000}"/>
    <cellStyle name="4_Global_INDUSTRIE2010et2011provisoire_TAB FINAL COMPAR" xfId="393" xr:uid="{00000000-0005-0000-0000-000039010000}"/>
    <cellStyle name="4_Global_INDUSTRIE2010et2011provisoire_Transfo ps 2011" xfId="394" xr:uid="{00000000-0005-0000-0000-00003A010000}"/>
    <cellStyle name="4_Global_INDUSTRIE2010et2011provisoire_Transfo ps 2011_Calcul cons TERTIAIRE HT 2012" xfId="395" xr:uid="{00000000-0005-0000-0000-00003B010000}"/>
    <cellStyle name="4_Global_INDUSTRIE2010et2011provisoire_Transfo ps 2011_Consom transport routier RBC" xfId="396" xr:uid="{00000000-0005-0000-0000-00003C010000}"/>
    <cellStyle name="4_Global_INDUSTRIE2010et2011provisoire_Transfo ps 2011_Global" xfId="397" xr:uid="{00000000-0005-0000-0000-00003D010000}"/>
    <cellStyle name="4_Global_INDUSTRIE2010et2011provisoire_Transfo ps 2011_Global2012PROVISOIRE" xfId="398" xr:uid="{00000000-0005-0000-0000-00003E010000}"/>
    <cellStyle name="4_Global_INDUSTRIE2010et2011provisoire_Transfo ps 2011_RECAP" xfId="399" xr:uid="{00000000-0005-0000-0000-00003F010000}"/>
    <cellStyle name="4_Global_INDUSTRIE2010et2011provisoire_Transfo ps 2011_TAB FINAL COMPAR" xfId="400" xr:uid="{00000000-0005-0000-0000-000040010000}"/>
    <cellStyle name="4_Global_NormalisationLogement" xfId="401" xr:uid="{00000000-0005-0000-0000-000041010000}"/>
    <cellStyle name="4_Global_NormalisationTertiaire" xfId="402" xr:uid="{00000000-0005-0000-0000-000042010000}"/>
    <cellStyle name="4_Global_NormalisationTotale" xfId="403" xr:uid="{00000000-0005-0000-0000-000043010000}"/>
    <cellStyle name="4_Global_par vecteur" xfId="404" xr:uid="{00000000-0005-0000-0000-000044010000}"/>
    <cellStyle name="4_Global_RECAP" xfId="405" xr:uid="{00000000-0005-0000-0000-000045010000}"/>
    <cellStyle name="4_Global_TAB FINAL COMPAR" xfId="406" xr:uid="{00000000-0005-0000-0000-000046010000}"/>
    <cellStyle name="4_Global2010PROVISOIRE" xfId="407" xr:uid="{00000000-0005-0000-0000-000047010000}"/>
    <cellStyle name="4_Global2010PROVISOIRE_Calcul cons TERTIAIRE HT 2012" xfId="408" xr:uid="{00000000-0005-0000-0000-000048010000}"/>
    <cellStyle name="4_Global2010PROVISOIRE_Consom transport routier RBC" xfId="409" xr:uid="{00000000-0005-0000-0000-000049010000}"/>
    <cellStyle name="4_Global2010PROVISOIRE_Global" xfId="410" xr:uid="{00000000-0005-0000-0000-00004A010000}"/>
    <cellStyle name="4_Global2010PROVISOIRE_TAB FINAL COMPAR" xfId="411" xr:uid="{00000000-0005-0000-0000-00004B010000}"/>
    <cellStyle name="4_GLOBAL2011provisoire" xfId="412" xr:uid="{00000000-0005-0000-0000-00004C010000}"/>
    <cellStyle name="4_Global2011PROVISOIRE_1" xfId="413" xr:uid="{00000000-0005-0000-0000-00004D010000}"/>
    <cellStyle name="4_Global2011PROVISOIRE_1_TAB FINAL COMPAR" xfId="414" xr:uid="{00000000-0005-0000-0000-00004E010000}"/>
    <cellStyle name="4_GLOBAL2011provisoire_Calcul cons TERTIAIRE HT 2012" xfId="415" xr:uid="{00000000-0005-0000-0000-00004F010000}"/>
    <cellStyle name="4_GLOBAL2011provisoire_Consom transport routier RBC" xfId="416" xr:uid="{00000000-0005-0000-0000-000050010000}"/>
    <cellStyle name="4_GLOBAL2011provisoire_Global" xfId="417" xr:uid="{00000000-0005-0000-0000-000051010000}"/>
    <cellStyle name="4_GLOBAL2011provisoire_Global2012PROVISOIRE" xfId="418" xr:uid="{00000000-0005-0000-0000-000052010000}"/>
    <cellStyle name="4_GLOBAL2011provisoire_INDUSTRIE2010et2011provisoire" xfId="419" xr:uid="{00000000-0005-0000-0000-000053010000}"/>
    <cellStyle name="4_GLOBAL2011provisoire_INDUSTRIE2010et2011provisoire_bois énergie 2011" xfId="420" xr:uid="{00000000-0005-0000-0000-000054010000}"/>
    <cellStyle name="4_GLOBAL2011provisoire_INDUSTRIE2010et2011provisoire_bois énergie 2011_RECAP" xfId="421" xr:uid="{00000000-0005-0000-0000-000055010000}"/>
    <cellStyle name="4_GLOBAL2011provisoire_INDUSTRIE2010et2011provisoire_Consom transport routier RBC" xfId="422" xr:uid="{00000000-0005-0000-0000-000056010000}"/>
    <cellStyle name="4_GLOBAL2011provisoire_INDUSTRIE2010et2011provisoire_DETAIL_PARC_CONSOM_2011" xfId="423" xr:uid="{00000000-0005-0000-0000-000057010000}"/>
    <cellStyle name="4_GLOBAL2011provisoire_INDUSTRIE2010et2011provisoire_DETAIL_PARC_CONSOM_2011_RECAP" xfId="424" xr:uid="{00000000-0005-0000-0000-000058010000}"/>
    <cellStyle name="4_GLOBAL2011provisoire_INDUSTRIE2010et2011provisoire_Global" xfId="425" xr:uid="{00000000-0005-0000-0000-000059010000}"/>
    <cellStyle name="4_GLOBAL2011provisoire_INDUSTRIE2010et2011provisoire_Global2012PROVISOIRE" xfId="426" xr:uid="{00000000-0005-0000-0000-00005A010000}"/>
    <cellStyle name="4_GLOBAL2011provisoire_INDUSTRIE2010et2011provisoire_INDUSTRIE2010et2011provisoire" xfId="427" xr:uid="{00000000-0005-0000-0000-00005B010000}"/>
    <cellStyle name="4_GLOBAL2011provisoire_INDUSTRIE2010et2011provisoire_INDUSTRIE2010et2011provisoire_Calcul cons TERTIAIRE HT 2012" xfId="428" xr:uid="{00000000-0005-0000-0000-00005C010000}"/>
    <cellStyle name="4_GLOBAL2011provisoire_INDUSTRIE2010et2011provisoire_INDUSTRIE2010et2011provisoire_Consom transport routier RBC" xfId="429" xr:uid="{00000000-0005-0000-0000-00005D010000}"/>
    <cellStyle name="4_GLOBAL2011provisoire_INDUSTRIE2010et2011provisoire_INDUSTRIE2010et2011provisoire_Global" xfId="430" xr:uid="{00000000-0005-0000-0000-00005E010000}"/>
    <cellStyle name="4_GLOBAL2011provisoire_INDUSTRIE2010et2011provisoire_INDUSTRIE2010et2011provisoire_Global2012PROVISOIRE" xfId="431" xr:uid="{00000000-0005-0000-0000-00005F010000}"/>
    <cellStyle name="4_GLOBAL2011provisoire_INDUSTRIE2010et2011provisoire_INDUSTRIE2010et2011provisoire_RECAP" xfId="432" xr:uid="{00000000-0005-0000-0000-000060010000}"/>
    <cellStyle name="4_GLOBAL2011provisoire_INDUSTRIE2010et2011provisoire_INDUSTRIE2010et2011provisoire_TAB FINAL COMPAR" xfId="433" xr:uid="{00000000-0005-0000-0000-000061010000}"/>
    <cellStyle name="4_GLOBAL2011provisoire_INDUSTRIE2010et2011provisoire_TAB FINAL COMPAR" xfId="434" xr:uid="{00000000-0005-0000-0000-000062010000}"/>
    <cellStyle name="4_GLOBAL2011provisoire_INDUSTRIE2010et2011provisoire_Transfo ps 2011" xfId="435" xr:uid="{00000000-0005-0000-0000-000063010000}"/>
    <cellStyle name="4_GLOBAL2011provisoire_INDUSTRIE2010et2011provisoire_Transfo ps 2011_Calcul cons TERTIAIRE HT 2012" xfId="436" xr:uid="{00000000-0005-0000-0000-000064010000}"/>
    <cellStyle name="4_GLOBAL2011provisoire_INDUSTRIE2010et2011provisoire_Transfo ps 2011_Consom transport routier RBC" xfId="437" xr:uid="{00000000-0005-0000-0000-000065010000}"/>
    <cellStyle name="4_GLOBAL2011provisoire_INDUSTRIE2010et2011provisoire_Transfo ps 2011_Global" xfId="438" xr:uid="{00000000-0005-0000-0000-000066010000}"/>
    <cellStyle name="4_GLOBAL2011provisoire_INDUSTRIE2010et2011provisoire_Transfo ps 2011_Global2012PROVISOIRE" xfId="439" xr:uid="{00000000-0005-0000-0000-000067010000}"/>
    <cellStyle name="4_GLOBAL2011provisoire_INDUSTRIE2010et2011provisoire_Transfo ps 2011_RECAP" xfId="440" xr:uid="{00000000-0005-0000-0000-000068010000}"/>
    <cellStyle name="4_GLOBAL2011provisoire_INDUSTRIE2010et2011provisoire_Transfo ps 2011_TAB FINAL COMPAR" xfId="441" xr:uid="{00000000-0005-0000-0000-000069010000}"/>
    <cellStyle name="4_GLOBAL2011provisoire_RECAP" xfId="442" xr:uid="{00000000-0005-0000-0000-00006A010000}"/>
    <cellStyle name="4_GLOBAL2011provisoire_TAB FINAL COMPAR" xfId="443" xr:uid="{00000000-0005-0000-0000-00006B010000}"/>
    <cellStyle name="4_Global2012PROVISOIRE" xfId="444" xr:uid="{00000000-0005-0000-0000-00006C010000}"/>
    <cellStyle name="4_Global2012PROVISOIRE_1" xfId="445" xr:uid="{00000000-0005-0000-0000-00006D010000}"/>
    <cellStyle name="4_Global2012PROVISOIRE_TAB FINAL COMPAR" xfId="446" xr:uid="{00000000-0005-0000-0000-00006E010000}"/>
    <cellStyle name="4_Industrie" xfId="447" xr:uid="{00000000-0005-0000-0000-00006F010000}"/>
    <cellStyle name="4_Industrie_BIL_TRANSFO2012" xfId="448" xr:uid="{00000000-0005-0000-0000-000070010000}"/>
    <cellStyle name="4_Industrie_Calcul cons industrie 2011" xfId="449" xr:uid="{00000000-0005-0000-0000-000071010000}"/>
    <cellStyle name="4_Industrie_Calcul cons TERTIAIRE HT 2012" xfId="450" xr:uid="{00000000-0005-0000-0000-000072010000}"/>
    <cellStyle name="4_Industrie_Global" xfId="451" xr:uid="{00000000-0005-0000-0000-000073010000}"/>
    <cellStyle name="4_Industrie_Global2012PROVISOIRE" xfId="452" xr:uid="{00000000-0005-0000-0000-000074010000}"/>
    <cellStyle name="4_Industrie_NormalisationTotale" xfId="453" xr:uid="{00000000-0005-0000-0000-000075010000}"/>
    <cellStyle name="4_Industrie_TAB FINAL COMPAR" xfId="454" xr:uid="{00000000-0005-0000-0000-000076010000}"/>
    <cellStyle name="4_INDUSTRIE2010et2011provisoire" xfId="455" xr:uid="{00000000-0005-0000-0000-000077010000}"/>
    <cellStyle name="4_INDUSTRIE2010et2011provisoire_Calcul cons TERTIAIRE HT 2012" xfId="456" xr:uid="{00000000-0005-0000-0000-000078010000}"/>
    <cellStyle name="4_INDUSTRIE2010et2011provisoire_Consom transport routier RBC" xfId="457" xr:uid="{00000000-0005-0000-0000-000079010000}"/>
    <cellStyle name="4_INDUSTRIE2010et2011provisoire_Global" xfId="458" xr:uid="{00000000-0005-0000-0000-00007A010000}"/>
    <cellStyle name="4_INDUSTRIE2010et2011provisoire_Global2012PROVISOIRE" xfId="459" xr:uid="{00000000-0005-0000-0000-00007B010000}"/>
    <cellStyle name="4_INDUSTRIE2010et2011provisoire_RECAP" xfId="460" xr:uid="{00000000-0005-0000-0000-00007C010000}"/>
    <cellStyle name="4_INDUSTRIE2010et2011provisoire_TAB FINAL COMPAR" xfId="461" xr:uid="{00000000-0005-0000-0000-00007D010000}"/>
    <cellStyle name="4_Logement" xfId="462" xr:uid="{00000000-0005-0000-0000-00007E010000}"/>
    <cellStyle name="4_Logement_Calcul cons TERTIAIRE HT 2012" xfId="463" xr:uid="{00000000-0005-0000-0000-00007F010000}"/>
    <cellStyle name="4_Logement_Consom transport routier RBC" xfId="464" xr:uid="{00000000-0005-0000-0000-000080010000}"/>
    <cellStyle name="4_Logement_FACTURE 2011" xfId="465" xr:uid="{00000000-0005-0000-0000-000081010000}"/>
    <cellStyle name="4_Logement_Global" xfId="466" xr:uid="{00000000-0005-0000-0000-000082010000}"/>
    <cellStyle name="4_Logement_Global2012PROVISOIRE" xfId="467" xr:uid="{00000000-0005-0000-0000-000083010000}"/>
    <cellStyle name="4_Logement_INDUSTRIE2010et2011provisoire" xfId="468" xr:uid="{00000000-0005-0000-0000-000084010000}"/>
    <cellStyle name="4_Logement_INDUSTRIE2010et2011provisoire_bois énergie 2011" xfId="469" xr:uid="{00000000-0005-0000-0000-000085010000}"/>
    <cellStyle name="4_Logement_INDUSTRIE2010et2011provisoire_bois énergie 2011_RECAP" xfId="470" xr:uid="{00000000-0005-0000-0000-000086010000}"/>
    <cellStyle name="4_Logement_INDUSTRIE2010et2011provisoire_Consom transport routier RBC" xfId="471" xr:uid="{00000000-0005-0000-0000-000087010000}"/>
    <cellStyle name="4_Logement_INDUSTRIE2010et2011provisoire_DETAIL_PARC_CONSOM_2011" xfId="472" xr:uid="{00000000-0005-0000-0000-000088010000}"/>
    <cellStyle name="4_Logement_INDUSTRIE2010et2011provisoire_DETAIL_PARC_CONSOM_2011_RECAP" xfId="473" xr:uid="{00000000-0005-0000-0000-000089010000}"/>
    <cellStyle name="4_Logement_INDUSTRIE2010et2011provisoire_Global" xfId="474" xr:uid="{00000000-0005-0000-0000-00008A010000}"/>
    <cellStyle name="4_Logement_INDUSTRIE2010et2011provisoire_Global2012PROVISOIRE" xfId="475" xr:uid="{00000000-0005-0000-0000-00008B010000}"/>
    <cellStyle name="4_Logement_INDUSTRIE2010et2011provisoire_INDUSTRIE2010et2011provisoire" xfId="476" xr:uid="{00000000-0005-0000-0000-00008C010000}"/>
    <cellStyle name="4_Logement_INDUSTRIE2010et2011provisoire_INDUSTRIE2010et2011provisoire_Calcul cons TERTIAIRE HT 2012" xfId="477" xr:uid="{00000000-0005-0000-0000-00008D010000}"/>
    <cellStyle name="4_Logement_INDUSTRIE2010et2011provisoire_INDUSTRIE2010et2011provisoire_Consom transport routier RBC" xfId="478" xr:uid="{00000000-0005-0000-0000-00008E010000}"/>
    <cellStyle name="4_Logement_INDUSTRIE2010et2011provisoire_INDUSTRIE2010et2011provisoire_Global" xfId="479" xr:uid="{00000000-0005-0000-0000-00008F010000}"/>
    <cellStyle name="4_Logement_INDUSTRIE2010et2011provisoire_INDUSTRIE2010et2011provisoire_Global2012PROVISOIRE" xfId="480" xr:uid="{00000000-0005-0000-0000-000090010000}"/>
    <cellStyle name="4_Logement_INDUSTRIE2010et2011provisoire_INDUSTRIE2010et2011provisoire_RECAP" xfId="481" xr:uid="{00000000-0005-0000-0000-000091010000}"/>
    <cellStyle name="4_Logement_INDUSTRIE2010et2011provisoire_INDUSTRIE2010et2011provisoire_TAB FINAL COMPAR" xfId="482" xr:uid="{00000000-0005-0000-0000-000092010000}"/>
    <cellStyle name="4_Logement_INDUSTRIE2010et2011provisoire_TAB FINAL COMPAR" xfId="483" xr:uid="{00000000-0005-0000-0000-000093010000}"/>
    <cellStyle name="4_Logement_INDUSTRIE2010et2011provisoire_Transfo ps 2011" xfId="484" xr:uid="{00000000-0005-0000-0000-000094010000}"/>
    <cellStyle name="4_Logement_INDUSTRIE2010et2011provisoire_Transfo ps 2011_Calcul cons TERTIAIRE HT 2012" xfId="485" xr:uid="{00000000-0005-0000-0000-000095010000}"/>
    <cellStyle name="4_Logement_INDUSTRIE2010et2011provisoire_Transfo ps 2011_Consom transport routier RBC" xfId="486" xr:uid="{00000000-0005-0000-0000-000096010000}"/>
    <cellStyle name="4_Logement_INDUSTRIE2010et2011provisoire_Transfo ps 2011_Global" xfId="487" xr:uid="{00000000-0005-0000-0000-000097010000}"/>
    <cellStyle name="4_Logement_INDUSTRIE2010et2011provisoire_Transfo ps 2011_Global2012PROVISOIRE" xfId="488" xr:uid="{00000000-0005-0000-0000-000098010000}"/>
    <cellStyle name="4_Logement_INDUSTRIE2010et2011provisoire_Transfo ps 2011_RECAP" xfId="489" xr:uid="{00000000-0005-0000-0000-000099010000}"/>
    <cellStyle name="4_Logement_INDUSTRIE2010et2011provisoire_Transfo ps 2011_TAB FINAL COMPAR" xfId="490" xr:uid="{00000000-0005-0000-0000-00009A010000}"/>
    <cellStyle name="4_Logement_RECAP" xfId="491" xr:uid="{00000000-0005-0000-0000-00009B010000}"/>
    <cellStyle name="4_Logement_TAB FINAL COMPAR" xfId="492" xr:uid="{00000000-0005-0000-0000-00009C010000}"/>
    <cellStyle name="4_NormalisationLogement" xfId="493" xr:uid="{00000000-0005-0000-0000-00009D010000}"/>
    <cellStyle name="4_NormalisationTertiaire" xfId="494" xr:uid="{00000000-0005-0000-0000-00009E010000}"/>
    <cellStyle name="4_NormalisationTotale" xfId="495" xr:uid="{00000000-0005-0000-0000-00009F010000}"/>
    <cellStyle name="4_PAC" xfId="496" xr:uid="{00000000-0005-0000-0000-0000A0010000}"/>
    <cellStyle name="4_PAC_BIL_TRANSFO2012" xfId="497" xr:uid="{00000000-0005-0000-0000-0000A1010000}"/>
    <cellStyle name="4_PAC_Calcul cons industrie 2011" xfId="498" xr:uid="{00000000-0005-0000-0000-0000A2010000}"/>
    <cellStyle name="4_PAC_Calcul cons industrie 2011_Calcul cons TERTIAIRE HT 2012" xfId="499" xr:uid="{00000000-0005-0000-0000-0000A3010000}"/>
    <cellStyle name="4_PAC_Calcul cons TERTIAIRE HT 2012" xfId="500" xr:uid="{00000000-0005-0000-0000-0000A4010000}"/>
    <cellStyle name="4_PAC_Calcul cons TERTIAIRE HT 2012_1" xfId="501" xr:uid="{00000000-0005-0000-0000-0000A5010000}"/>
    <cellStyle name="4_PAC_Calcul cons TERTIAIRE HT 2012_Calcul cons TERTIAIRE HT 2012" xfId="502" xr:uid="{00000000-0005-0000-0000-0000A6010000}"/>
    <cellStyle name="4_PAC_Global" xfId="503" xr:uid="{00000000-0005-0000-0000-0000A7010000}"/>
    <cellStyle name="4_PAC_Global2012PROVISOIRE" xfId="504" xr:uid="{00000000-0005-0000-0000-0000A8010000}"/>
    <cellStyle name="4_PAC_Global2012PROVISOIRE_Calcul cons TERTIAIRE HT 2012" xfId="505" xr:uid="{00000000-0005-0000-0000-0000A9010000}"/>
    <cellStyle name="4_PAC_NormalisationTotale" xfId="506" xr:uid="{00000000-0005-0000-0000-0000AA010000}"/>
    <cellStyle name="4_PAC_TAB FINAL COMPAR" xfId="507" xr:uid="{00000000-0005-0000-0000-0000AB010000}"/>
    <cellStyle name="4_par vecteur" xfId="508" xr:uid="{00000000-0005-0000-0000-0000AC010000}"/>
    <cellStyle name="4_PS_Transfo2011" xfId="509" xr:uid="{00000000-0005-0000-0000-0000AD010000}"/>
    <cellStyle name="4_PS_Transfo2011_RECAP" xfId="510" xr:uid="{00000000-0005-0000-0000-0000AE010000}"/>
    <cellStyle name="4_TAB FINAL COMPAR" xfId="511" xr:uid="{00000000-0005-0000-0000-0000AF010000}"/>
    <cellStyle name="4_Transfo ps 2011" xfId="512" xr:uid="{00000000-0005-0000-0000-0000B0010000}"/>
    <cellStyle name="4_Transfo ps 2011_Calcul cons TERTIAIRE HT 2012" xfId="513" xr:uid="{00000000-0005-0000-0000-0000B1010000}"/>
    <cellStyle name="4_Transfo ps 2011_Consom transport routier RBC" xfId="514" xr:uid="{00000000-0005-0000-0000-0000B2010000}"/>
    <cellStyle name="4_Transfo ps 2011_Global" xfId="515" xr:uid="{00000000-0005-0000-0000-0000B3010000}"/>
    <cellStyle name="4_Transfo ps 2011_Global2012PROVISOIRE" xfId="516" xr:uid="{00000000-0005-0000-0000-0000B4010000}"/>
    <cellStyle name="4_Transfo ps 2011_INDUSTRIE2010et2011provisoire" xfId="517" xr:uid="{00000000-0005-0000-0000-0000B5010000}"/>
    <cellStyle name="4_Transfo ps 2011_INDUSTRIE2010et2011provisoire_bois énergie 2011" xfId="518" xr:uid="{00000000-0005-0000-0000-0000B6010000}"/>
    <cellStyle name="4_Transfo ps 2011_INDUSTRIE2010et2011provisoire_bois énergie 2011_RECAP" xfId="519" xr:uid="{00000000-0005-0000-0000-0000B7010000}"/>
    <cellStyle name="4_Transfo ps 2011_INDUSTRIE2010et2011provisoire_Consom transport routier RBC" xfId="520" xr:uid="{00000000-0005-0000-0000-0000B8010000}"/>
    <cellStyle name="4_Transfo ps 2011_INDUSTRIE2010et2011provisoire_DETAIL_PARC_CONSOM_2011" xfId="521" xr:uid="{00000000-0005-0000-0000-0000B9010000}"/>
    <cellStyle name="4_Transfo ps 2011_INDUSTRIE2010et2011provisoire_DETAIL_PARC_CONSOM_2011_RECAP" xfId="522" xr:uid="{00000000-0005-0000-0000-0000BA010000}"/>
    <cellStyle name="4_Transfo ps 2011_INDUSTRIE2010et2011provisoire_Global" xfId="523" xr:uid="{00000000-0005-0000-0000-0000BB010000}"/>
    <cellStyle name="4_Transfo ps 2011_INDUSTRIE2010et2011provisoire_Global2012PROVISOIRE" xfId="524" xr:uid="{00000000-0005-0000-0000-0000BC010000}"/>
    <cellStyle name="4_Transfo ps 2011_INDUSTRIE2010et2011provisoire_INDUSTRIE2010et2011provisoire" xfId="525" xr:uid="{00000000-0005-0000-0000-0000BD010000}"/>
    <cellStyle name="4_Transfo ps 2011_INDUSTRIE2010et2011provisoire_INDUSTRIE2010et2011provisoire_Calcul cons TERTIAIRE HT 2012" xfId="526" xr:uid="{00000000-0005-0000-0000-0000BE010000}"/>
    <cellStyle name="4_Transfo ps 2011_INDUSTRIE2010et2011provisoire_INDUSTRIE2010et2011provisoire_Consom transport routier RBC" xfId="527" xr:uid="{00000000-0005-0000-0000-0000BF010000}"/>
    <cellStyle name="4_Transfo ps 2011_INDUSTRIE2010et2011provisoire_INDUSTRIE2010et2011provisoire_Global" xfId="528" xr:uid="{00000000-0005-0000-0000-0000C0010000}"/>
    <cellStyle name="4_Transfo ps 2011_INDUSTRIE2010et2011provisoire_INDUSTRIE2010et2011provisoire_Global2012PROVISOIRE" xfId="529" xr:uid="{00000000-0005-0000-0000-0000C1010000}"/>
    <cellStyle name="4_Transfo ps 2011_INDUSTRIE2010et2011provisoire_INDUSTRIE2010et2011provisoire_RECAP" xfId="530" xr:uid="{00000000-0005-0000-0000-0000C2010000}"/>
    <cellStyle name="4_Transfo ps 2011_INDUSTRIE2010et2011provisoire_INDUSTRIE2010et2011provisoire_TAB FINAL COMPAR" xfId="531" xr:uid="{00000000-0005-0000-0000-0000C3010000}"/>
    <cellStyle name="4_Transfo ps 2011_INDUSTRIE2010et2011provisoire_TAB FINAL COMPAR" xfId="532" xr:uid="{00000000-0005-0000-0000-0000C4010000}"/>
    <cellStyle name="4_Transfo ps 2011_INDUSTRIE2010et2011provisoire_Transfo ps 2011" xfId="533" xr:uid="{00000000-0005-0000-0000-0000C5010000}"/>
    <cellStyle name="4_Transfo ps 2011_INDUSTRIE2010et2011provisoire_Transfo ps 2011_Calcul cons TERTIAIRE HT 2012" xfId="534" xr:uid="{00000000-0005-0000-0000-0000C6010000}"/>
    <cellStyle name="4_Transfo ps 2011_INDUSTRIE2010et2011provisoire_Transfo ps 2011_Consom transport routier RBC" xfId="535" xr:uid="{00000000-0005-0000-0000-0000C7010000}"/>
    <cellStyle name="4_Transfo ps 2011_INDUSTRIE2010et2011provisoire_Transfo ps 2011_Global" xfId="536" xr:uid="{00000000-0005-0000-0000-0000C8010000}"/>
    <cellStyle name="4_Transfo ps 2011_INDUSTRIE2010et2011provisoire_Transfo ps 2011_Global2012PROVISOIRE" xfId="537" xr:uid="{00000000-0005-0000-0000-0000C9010000}"/>
    <cellStyle name="4_Transfo ps 2011_INDUSTRIE2010et2011provisoire_Transfo ps 2011_RECAP" xfId="538" xr:uid="{00000000-0005-0000-0000-0000CA010000}"/>
    <cellStyle name="4_Transfo ps 2011_INDUSTRIE2010et2011provisoire_Transfo ps 2011_TAB FINAL COMPAR" xfId="539" xr:uid="{00000000-0005-0000-0000-0000CB010000}"/>
    <cellStyle name="4_Transfo ps 2011_RECAP" xfId="540" xr:uid="{00000000-0005-0000-0000-0000CC010000}"/>
    <cellStyle name="4_Transfo ps 2011_TAB FINAL COMPAR" xfId="541" xr:uid="{00000000-0005-0000-0000-0000CD010000}"/>
    <cellStyle name="40 % - Accent1 2" xfId="542" xr:uid="{00000000-0005-0000-0000-0000CE010000}"/>
    <cellStyle name="40 % - Accent1 2 2" xfId="543" xr:uid="{00000000-0005-0000-0000-0000CF010000}"/>
    <cellStyle name="40 % - Accent1 2 3" xfId="544" xr:uid="{00000000-0005-0000-0000-0000D0010000}"/>
    <cellStyle name="40 % - Accent1 2_Global2011PROVISOIRE" xfId="545" xr:uid="{00000000-0005-0000-0000-0000D1010000}"/>
    <cellStyle name="40 % - Accent1 3" xfId="546" xr:uid="{00000000-0005-0000-0000-0000D2010000}"/>
    <cellStyle name="40 % - Accent1 4" xfId="547" xr:uid="{00000000-0005-0000-0000-0000D3010000}"/>
    <cellStyle name="40 % - Accent1 5" xfId="548" xr:uid="{00000000-0005-0000-0000-0000D4010000}"/>
    <cellStyle name="40 % - Accent1 6" xfId="549" xr:uid="{00000000-0005-0000-0000-0000D5010000}"/>
    <cellStyle name="40 % - Accent2 2" xfId="550" xr:uid="{00000000-0005-0000-0000-0000D6010000}"/>
    <cellStyle name="40 % - Accent2 2 2" xfId="551" xr:uid="{00000000-0005-0000-0000-0000D7010000}"/>
    <cellStyle name="40 % - Accent2 3" xfId="552" xr:uid="{00000000-0005-0000-0000-0000D8010000}"/>
    <cellStyle name="40 % - Accent2 4" xfId="553" xr:uid="{00000000-0005-0000-0000-0000D9010000}"/>
    <cellStyle name="40 % - Accent2 5" xfId="554" xr:uid="{00000000-0005-0000-0000-0000DA010000}"/>
    <cellStyle name="40 % - Accent2 6" xfId="555" xr:uid="{00000000-0005-0000-0000-0000DB010000}"/>
    <cellStyle name="40 % - Accent3 2" xfId="556" xr:uid="{00000000-0005-0000-0000-0000DC010000}"/>
    <cellStyle name="40 % - Accent3 2 2" xfId="557" xr:uid="{00000000-0005-0000-0000-0000DD010000}"/>
    <cellStyle name="40 % - Accent3 2 3" xfId="558" xr:uid="{00000000-0005-0000-0000-0000DE010000}"/>
    <cellStyle name="40 % - Accent3 2_Global2011PROVISOIRE" xfId="559" xr:uid="{00000000-0005-0000-0000-0000DF010000}"/>
    <cellStyle name="40 % - Accent3 3" xfId="560" xr:uid="{00000000-0005-0000-0000-0000E0010000}"/>
    <cellStyle name="40 % - Accent3 4" xfId="561" xr:uid="{00000000-0005-0000-0000-0000E1010000}"/>
    <cellStyle name="40 % - Accent3 5" xfId="562" xr:uid="{00000000-0005-0000-0000-0000E2010000}"/>
    <cellStyle name="40 % - Accent3 6" xfId="563" xr:uid="{00000000-0005-0000-0000-0000E3010000}"/>
    <cellStyle name="40 % - Accent4 2" xfId="564" xr:uid="{00000000-0005-0000-0000-0000E4010000}"/>
    <cellStyle name="40 % - Accent4 2 2" xfId="565" xr:uid="{00000000-0005-0000-0000-0000E5010000}"/>
    <cellStyle name="40 % - Accent4 2 3" xfId="566" xr:uid="{00000000-0005-0000-0000-0000E6010000}"/>
    <cellStyle name="40 % - Accent4 2_Global2011PROVISOIRE" xfId="567" xr:uid="{00000000-0005-0000-0000-0000E7010000}"/>
    <cellStyle name="40 % - Accent4 3" xfId="568" xr:uid="{00000000-0005-0000-0000-0000E8010000}"/>
    <cellStyle name="40 % - Accent4 4" xfId="569" xr:uid="{00000000-0005-0000-0000-0000E9010000}"/>
    <cellStyle name="40 % - Accent4 5" xfId="570" xr:uid="{00000000-0005-0000-0000-0000EA010000}"/>
    <cellStyle name="40 % - Accent4 6" xfId="571" xr:uid="{00000000-0005-0000-0000-0000EB010000}"/>
    <cellStyle name="40 % - Accent5 2" xfId="572" xr:uid="{00000000-0005-0000-0000-0000EC010000}"/>
    <cellStyle name="40 % - Accent5 2 2" xfId="573" xr:uid="{00000000-0005-0000-0000-0000ED010000}"/>
    <cellStyle name="40 % - Accent5 3" xfId="574" xr:uid="{00000000-0005-0000-0000-0000EE010000}"/>
    <cellStyle name="40 % - Accent5 4" xfId="575" xr:uid="{00000000-0005-0000-0000-0000EF010000}"/>
    <cellStyle name="40 % - Accent5 5" xfId="576" xr:uid="{00000000-0005-0000-0000-0000F0010000}"/>
    <cellStyle name="40 % - Accent5 6" xfId="577" xr:uid="{00000000-0005-0000-0000-0000F1010000}"/>
    <cellStyle name="40 % - Accent6 2" xfId="578" xr:uid="{00000000-0005-0000-0000-0000F2010000}"/>
    <cellStyle name="40 % - Accent6 2 2" xfId="579" xr:uid="{00000000-0005-0000-0000-0000F3010000}"/>
    <cellStyle name="40 % - Accent6 2 3" xfId="580" xr:uid="{00000000-0005-0000-0000-0000F4010000}"/>
    <cellStyle name="40 % - Accent6 2_Global2011PROVISOIRE" xfId="581" xr:uid="{00000000-0005-0000-0000-0000F5010000}"/>
    <cellStyle name="40 % - Accent6 3" xfId="582" xr:uid="{00000000-0005-0000-0000-0000F6010000}"/>
    <cellStyle name="40 % - Accent6 4" xfId="583" xr:uid="{00000000-0005-0000-0000-0000F7010000}"/>
    <cellStyle name="40 % - Accent6 5" xfId="584" xr:uid="{00000000-0005-0000-0000-0000F8010000}"/>
    <cellStyle name="40 % - Accent6 6" xfId="585" xr:uid="{00000000-0005-0000-0000-0000F9010000}"/>
    <cellStyle name="40% - Accent1" xfId="7" xr:uid="{00000000-0005-0000-0000-0000FA010000}"/>
    <cellStyle name="40% - Accent1 2" xfId="586" xr:uid="{00000000-0005-0000-0000-0000FB010000}"/>
    <cellStyle name="40% - Accent2" xfId="8" xr:uid="{00000000-0005-0000-0000-0000FC010000}"/>
    <cellStyle name="40% - Accent3" xfId="9" xr:uid="{00000000-0005-0000-0000-0000FD010000}"/>
    <cellStyle name="40% - Accent3 2" xfId="587" xr:uid="{00000000-0005-0000-0000-0000FE010000}"/>
    <cellStyle name="40% - Accent4" xfId="10" xr:uid="{00000000-0005-0000-0000-0000FF010000}"/>
    <cellStyle name="40% - Accent4 2" xfId="588" xr:uid="{00000000-0005-0000-0000-000000020000}"/>
    <cellStyle name="40% - Accent5" xfId="11" xr:uid="{00000000-0005-0000-0000-000001020000}"/>
    <cellStyle name="40% - Accent5 2" xfId="589" xr:uid="{00000000-0005-0000-0000-000002020000}"/>
    <cellStyle name="40% - Accent6" xfId="12" xr:uid="{00000000-0005-0000-0000-000003020000}"/>
    <cellStyle name="40% - Accent6 2" xfId="590" xr:uid="{00000000-0005-0000-0000-000004020000}"/>
    <cellStyle name="5" xfId="591" xr:uid="{00000000-0005-0000-0000-000005020000}"/>
    <cellStyle name="5 2" xfId="592" xr:uid="{00000000-0005-0000-0000-000006020000}"/>
    <cellStyle name="5_BIL_TRANSFO2011" xfId="593" xr:uid="{00000000-0005-0000-0000-000007020000}"/>
    <cellStyle name="5_BIL_TRANSFO2011_1" xfId="594" xr:uid="{00000000-0005-0000-0000-000008020000}"/>
    <cellStyle name="5_BIL_TRANSFO2011_1_BIL_TRANSFO2012" xfId="595" xr:uid="{00000000-0005-0000-0000-000009020000}"/>
    <cellStyle name="5_BIL_TRANSFO2011_1_Calcul cons industrie 2011" xfId="596" xr:uid="{00000000-0005-0000-0000-00000A020000}"/>
    <cellStyle name="5_BIL_TRANSFO2011_1_Calcul cons industrie 2011_Calcul cons TERTIAIRE HT 2012" xfId="597" xr:uid="{00000000-0005-0000-0000-00000B020000}"/>
    <cellStyle name="5_BIL_TRANSFO2011_1_Calcul cons TERTIAIRE HT 2012" xfId="598" xr:uid="{00000000-0005-0000-0000-00000C020000}"/>
    <cellStyle name="5_BIL_TRANSFO2011_1_Calcul cons TERTIAIRE HT 2012_1" xfId="599" xr:uid="{00000000-0005-0000-0000-00000D020000}"/>
    <cellStyle name="5_BIL_TRANSFO2011_1_Calcul cons TERTIAIRE HT 2012_Calcul cons TERTIAIRE HT 2012" xfId="600" xr:uid="{00000000-0005-0000-0000-00000E020000}"/>
    <cellStyle name="5_BIL_TRANSFO2011_1_Global" xfId="601" xr:uid="{00000000-0005-0000-0000-00000F020000}"/>
    <cellStyle name="5_BIL_TRANSFO2011_1_Global2012PROVISOIRE" xfId="602" xr:uid="{00000000-0005-0000-0000-000010020000}"/>
    <cellStyle name="5_BIL_TRANSFO2011_1_Global2012PROVISOIRE_Calcul cons TERTIAIRE HT 2012" xfId="603" xr:uid="{00000000-0005-0000-0000-000011020000}"/>
    <cellStyle name="5_BIL_TRANSFO2011_1_NormalisationTotale" xfId="604" xr:uid="{00000000-0005-0000-0000-000012020000}"/>
    <cellStyle name="5_BIL_TRANSFO2011_1_TAB FINAL COMPAR" xfId="605" xr:uid="{00000000-0005-0000-0000-000013020000}"/>
    <cellStyle name="5_BIL_TRANSFO2011_BIL_TRANSFO2012" xfId="606" xr:uid="{00000000-0005-0000-0000-000014020000}"/>
    <cellStyle name="5_BIL_TRANSFO2011_Calcul cons industrie 2011" xfId="607" xr:uid="{00000000-0005-0000-0000-000015020000}"/>
    <cellStyle name="5_BIL_TRANSFO2011_Calcul cons industrie 2011_Calcul cons TERTIAIRE HT 2012" xfId="608" xr:uid="{00000000-0005-0000-0000-000016020000}"/>
    <cellStyle name="5_BIL_TRANSFO2011_Calcul cons TERTIAIRE HT 2012" xfId="609" xr:uid="{00000000-0005-0000-0000-000017020000}"/>
    <cellStyle name="5_BIL_TRANSFO2011_Calcul cons TERTIAIRE HT 2012_1" xfId="610" xr:uid="{00000000-0005-0000-0000-000018020000}"/>
    <cellStyle name="5_BIL_TRANSFO2011_Calcul cons TERTIAIRE HT 2012_Calcul cons TERTIAIRE HT 2012" xfId="611" xr:uid="{00000000-0005-0000-0000-000019020000}"/>
    <cellStyle name="5_BIL_TRANSFO2011_Global" xfId="612" xr:uid="{00000000-0005-0000-0000-00001A020000}"/>
    <cellStyle name="5_BIL_TRANSFO2011_Global2012PROVISOIRE" xfId="613" xr:uid="{00000000-0005-0000-0000-00001B020000}"/>
    <cellStyle name="5_BIL_TRANSFO2011_Global2012PROVISOIRE_Calcul cons TERTIAIRE HT 2012" xfId="614" xr:uid="{00000000-0005-0000-0000-00001C020000}"/>
    <cellStyle name="5_BIL_TRANSFO2011_NormalisationTotale" xfId="615" xr:uid="{00000000-0005-0000-0000-00001D020000}"/>
    <cellStyle name="5_BIL_TRANSFO2011_TAB FINAL COMPAR" xfId="616" xr:uid="{00000000-0005-0000-0000-00001E020000}"/>
    <cellStyle name="5_BilanGlobal2010" xfId="617" xr:uid="{00000000-0005-0000-0000-00001F020000}"/>
    <cellStyle name="5_BilanGlobal2010_Calcul cons TERTIAIRE HT 2012" xfId="618" xr:uid="{00000000-0005-0000-0000-000020020000}"/>
    <cellStyle name="5_BilanGlobal2010_Consom transport routier RBC" xfId="619" xr:uid="{00000000-0005-0000-0000-000021020000}"/>
    <cellStyle name="5_BilanGlobal2010_FACTURE 2011" xfId="620" xr:uid="{00000000-0005-0000-0000-000022020000}"/>
    <cellStyle name="5_BilanGlobal2010_Global" xfId="621" xr:uid="{00000000-0005-0000-0000-000023020000}"/>
    <cellStyle name="5_BilanGlobal2010_Global2012PROVISOIRE" xfId="622" xr:uid="{00000000-0005-0000-0000-000024020000}"/>
    <cellStyle name="5_BilanGlobal2010_INDUSTRIE2010et2011provisoire" xfId="623" xr:uid="{00000000-0005-0000-0000-000025020000}"/>
    <cellStyle name="5_BilanGlobal2010_INDUSTRIE2010et2011provisoire_bois énergie 2011" xfId="624" xr:uid="{00000000-0005-0000-0000-000026020000}"/>
    <cellStyle name="5_BilanGlobal2010_INDUSTRIE2010et2011provisoire_bois énergie 2011_RECAP" xfId="625" xr:uid="{00000000-0005-0000-0000-000027020000}"/>
    <cellStyle name="5_BilanGlobal2010_INDUSTRIE2010et2011provisoire_Consom transport routier RBC" xfId="626" xr:uid="{00000000-0005-0000-0000-000028020000}"/>
    <cellStyle name="5_BilanGlobal2010_INDUSTRIE2010et2011provisoire_DETAIL_PARC_CONSOM_2011" xfId="627" xr:uid="{00000000-0005-0000-0000-000029020000}"/>
    <cellStyle name="5_BilanGlobal2010_INDUSTRIE2010et2011provisoire_DETAIL_PARC_CONSOM_2011_RECAP" xfId="628" xr:uid="{00000000-0005-0000-0000-00002A020000}"/>
    <cellStyle name="5_BilanGlobal2010_INDUSTRIE2010et2011provisoire_Global" xfId="629" xr:uid="{00000000-0005-0000-0000-00002B020000}"/>
    <cellStyle name="5_BilanGlobal2010_INDUSTRIE2010et2011provisoire_Global2012PROVISOIRE" xfId="630" xr:uid="{00000000-0005-0000-0000-00002C020000}"/>
    <cellStyle name="5_BilanGlobal2010_INDUSTRIE2010et2011provisoire_INDUSTRIE2010et2011provisoire" xfId="631" xr:uid="{00000000-0005-0000-0000-00002D020000}"/>
    <cellStyle name="5_BilanGlobal2010_INDUSTRIE2010et2011provisoire_INDUSTRIE2010et2011provisoire_Calcul cons TERTIAIRE HT 2012" xfId="632" xr:uid="{00000000-0005-0000-0000-00002E020000}"/>
    <cellStyle name="5_BilanGlobal2010_INDUSTRIE2010et2011provisoire_INDUSTRIE2010et2011provisoire_Consom transport routier RBC" xfId="633" xr:uid="{00000000-0005-0000-0000-00002F020000}"/>
    <cellStyle name="5_BilanGlobal2010_INDUSTRIE2010et2011provisoire_INDUSTRIE2010et2011provisoire_Global" xfId="634" xr:uid="{00000000-0005-0000-0000-000030020000}"/>
    <cellStyle name="5_BilanGlobal2010_INDUSTRIE2010et2011provisoire_INDUSTRIE2010et2011provisoire_Global2012PROVISOIRE" xfId="635" xr:uid="{00000000-0005-0000-0000-000031020000}"/>
    <cellStyle name="5_BilanGlobal2010_INDUSTRIE2010et2011provisoire_INDUSTRIE2010et2011provisoire_RECAP" xfId="636" xr:uid="{00000000-0005-0000-0000-000032020000}"/>
    <cellStyle name="5_BilanGlobal2010_INDUSTRIE2010et2011provisoire_INDUSTRIE2010et2011provisoire_TAB FINAL COMPAR" xfId="637" xr:uid="{00000000-0005-0000-0000-000033020000}"/>
    <cellStyle name="5_BilanGlobal2010_INDUSTRIE2010et2011provisoire_TAB FINAL COMPAR" xfId="638" xr:uid="{00000000-0005-0000-0000-000034020000}"/>
    <cellStyle name="5_BilanGlobal2010_INDUSTRIE2010et2011provisoire_Transfo ps 2011" xfId="639" xr:uid="{00000000-0005-0000-0000-000035020000}"/>
    <cellStyle name="5_BilanGlobal2010_INDUSTRIE2010et2011provisoire_Transfo ps 2011_Calcul cons TERTIAIRE HT 2012" xfId="640" xr:uid="{00000000-0005-0000-0000-000036020000}"/>
    <cellStyle name="5_BilanGlobal2010_INDUSTRIE2010et2011provisoire_Transfo ps 2011_Consom transport routier RBC" xfId="641" xr:uid="{00000000-0005-0000-0000-000037020000}"/>
    <cellStyle name="5_BilanGlobal2010_INDUSTRIE2010et2011provisoire_Transfo ps 2011_Global" xfId="642" xr:uid="{00000000-0005-0000-0000-000038020000}"/>
    <cellStyle name="5_BilanGlobal2010_INDUSTRIE2010et2011provisoire_Transfo ps 2011_Global2012PROVISOIRE" xfId="643" xr:uid="{00000000-0005-0000-0000-000039020000}"/>
    <cellStyle name="5_BilanGlobal2010_INDUSTRIE2010et2011provisoire_Transfo ps 2011_RECAP" xfId="644" xr:uid="{00000000-0005-0000-0000-00003A020000}"/>
    <cellStyle name="5_BilanGlobal2010_INDUSTRIE2010et2011provisoire_Transfo ps 2011_TAB FINAL COMPAR" xfId="645" xr:uid="{00000000-0005-0000-0000-00003B020000}"/>
    <cellStyle name="5_BilanGlobal2010_RECAP" xfId="646" xr:uid="{00000000-0005-0000-0000-00003C020000}"/>
    <cellStyle name="5_BilanGlobal2010_TAB FINAL COMPAR" xfId="647" xr:uid="{00000000-0005-0000-0000-00003D020000}"/>
    <cellStyle name="5_bois énergie 2011" xfId="648" xr:uid="{00000000-0005-0000-0000-00003E020000}"/>
    <cellStyle name="5_bois énergie 2011_RECAP" xfId="649" xr:uid="{00000000-0005-0000-0000-00003F020000}"/>
    <cellStyle name="5_bois indus tertiaire 2011" xfId="650" xr:uid="{00000000-0005-0000-0000-000040020000}"/>
    <cellStyle name="5_bois indus tertiaire 2011_RECAP" xfId="651" xr:uid="{00000000-0005-0000-0000-000041020000}"/>
    <cellStyle name="5_Calcul cons TERTIAIRE HT 2012" xfId="652" xr:uid="{00000000-0005-0000-0000-000042020000}"/>
    <cellStyle name="5_Consom transport routier RBC" xfId="653" xr:uid="{00000000-0005-0000-0000-000043020000}"/>
    <cellStyle name="5_ConsommationFacture" xfId="654" xr:uid="{00000000-0005-0000-0000-000044020000}"/>
    <cellStyle name="5_détail conso logt2011" xfId="655" xr:uid="{00000000-0005-0000-0000-000045020000}"/>
    <cellStyle name="5_détail conso logt2011_RECAP" xfId="656" xr:uid="{00000000-0005-0000-0000-000046020000}"/>
    <cellStyle name="5_détail ener renouv logt 2011" xfId="657" xr:uid="{00000000-0005-0000-0000-000047020000}"/>
    <cellStyle name="5_détail ener renouv logt 2011_1" xfId="658" xr:uid="{00000000-0005-0000-0000-000048020000}"/>
    <cellStyle name="5_détail ener renouv logt 2011_BIL_TRANSFO2012" xfId="659" xr:uid="{00000000-0005-0000-0000-000049020000}"/>
    <cellStyle name="5_détail ener renouv logt 2011_Calcul cons industrie 2011" xfId="660" xr:uid="{00000000-0005-0000-0000-00004A020000}"/>
    <cellStyle name="5_détail ener renouv logt 2011_Calcul cons industrie 2011_Calcul cons TERTIAIRE HT 2012" xfId="661" xr:uid="{00000000-0005-0000-0000-00004B020000}"/>
    <cellStyle name="5_détail ener renouv logt 2011_Calcul cons TERTIAIRE HT 2012" xfId="662" xr:uid="{00000000-0005-0000-0000-00004C020000}"/>
    <cellStyle name="5_détail ener renouv logt 2011_Calcul cons TERTIAIRE HT 2012_1" xfId="663" xr:uid="{00000000-0005-0000-0000-00004D020000}"/>
    <cellStyle name="5_détail ener renouv logt 2011_Calcul cons TERTIAIRE HT 2012_Calcul cons TERTIAIRE HT 2012" xfId="664" xr:uid="{00000000-0005-0000-0000-00004E020000}"/>
    <cellStyle name="5_détail ener renouv logt 2011_détail ener renouv logt 2011" xfId="665" xr:uid="{00000000-0005-0000-0000-00004F020000}"/>
    <cellStyle name="5_détail ener renouv logt 2011_Feuil1" xfId="666" xr:uid="{00000000-0005-0000-0000-000050020000}"/>
    <cellStyle name="5_détail ener renouv logt 2011_Global" xfId="667" xr:uid="{00000000-0005-0000-0000-000051020000}"/>
    <cellStyle name="5_détail ener renouv logt 2011_Global_1" xfId="668" xr:uid="{00000000-0005-0000-0000-000052020000}"/>
    <cellStyle name="5_détail ener renouv logt 2011_Global2012PROVISOIRE" xfId="669" xr:uid="{00000000-0005-0000-0000-000053020000}"/>
    <cellStyle name="5_détail ener renouv logt 2011_Global2012PROVISOIRE_1" xfId="670" xr:uid="{00000000-0005-0000-0000-000054020000}"/>
    <cellStyle name="5_détail ener renouv logt 2011_Global2012PROVISOIRE_1_Calcul cons TERTIAIRE HT 2012" xfId="671" xr:uid="{00000000-0005-0000-0000-000055020000}"/>
    <cellStyle name="5_détail ener renouv logt 2011_Global2012PROVISOIRE_Calcul cons TERTIAIRE HT 2012" xfId="672" xr:uid="{00000000-0005-0000-0000-000056020000}"/>
    <cellStyle name="5_détail ener renouv logt 2011_NormalisationTotale" xfId="673" xr:uid="{00000000-0005-0000-0000-000057020000}"/>
    <cellStyle name="5_détail ener renouv logt 2011_RECAP" xfId="674" xr:uid="{00000000-0005-0000-0000-000058020000}"/>
    <cellStyle name="5_détail ener renouv logt 2011_TAB FINAL COMPAR" xfId="675" xr:uid="{00000000-0005-0000-0000-000059020000}"/>
    <cellStyle name="5_DETAIL_PARC_CONSOM_2010" xfId="676" xr:uid="{00000000-0005-0000-0000-00005A020000}"/>
    <cellStyle name="5_DETAIL_PARC_CONSOM_2010 2" xfId="677" xr:uid="{00000000-0005-0000-0000-00005B020000}"/>
    <cellStyle name="5_DETAIL_PARC_CONSOM_2010_Calcul cons TERTIAIRE HT 2012" xfId="678" xr:uid="{00000000-0005-0000-0000-00005C020000}"/>
    <cellStyle name="5_DETAIL_PARC_CONSOM_2010_Consom transport routier RBC" xfId="679" xr:uid="{00000000-0005-0000-0000-00005D020000}"/>
    <cellStyle name="5_DETAIL_PARC_CONSOM_2010_ConsommationFacture" xfId="680" xr:uid="{00000000-0005-0000-0000-00005E020000}"/>
    <cellStyle name="5_DETAIL_PARC_CONSOM_2010_détail ener renouv logt 2011" xfId="681" xr:uid="{00000000-0005-0000-0000-00005F020000}"/>
    <cellStyle name="5_DETAIL_PARC_CONSOM_2010_EffetsCombustibles" xfId="682" xr:uid="{00000000-0005-0000-0000-000060020000}"/>
    <cellStyle name="5_DETAIL_PARC_CONSOM_2010_ELEC" xfId="683" xr:uid="{00000000-0005-0000-0000-000061020000}"/>
    <cellStyle name="5_DETAIL_PARC_CONSOM_2010_ELEC_Calcul cons TERTIAIRE HT 2012" xfId="684" xr:uid="{00000000-0005-0000-0000-000062020000}"/>
    <cellStyle name="5_DETAIL_PARC_CONSOM_2010_EssaiNormalisationIndustrie" xfId="685" xr:uid="{00000000-0005-0000-0000-000063020000}"/>
    <cellStyle name="5_DETAIL_PARC_CONSOM_2010_EvolSect" xfId="686" xr:uid="{00000000-0005-0000-0000-000064020000}"/>
    <cellStyle name="5_DETAIL_PARC_CONSOM_2010_FACTURE 2011" xfId="687" xr:uid="{00000000-0005-0000-0000-000065020000}"/>
    <cellStyle name="5_DETAIL_PARC_CONSOM_2010_Feuil1" xfId="688" xr:uid="{00000000-0005-0000-0000-000066020000}"/>
    <cellStyle name="5_DETAIL_PARC_CONSOM_2010_Global" xfId="689" xr:uid="{00000000-0005-0000-0000-000067020000}"/>
    <cellStyle name="5_DETAIL_PARC_CONSOM_2010_Global_1" xfId="690" xr:uid="{00000000-0005-0000-0000-000068020000}"/>
    <cellStyle name="5_DETAIL_PARC_CONSOM_2010_Global2011PROVISOIRE" xfId="691" xr:uid="{00000000-0005-0000-0000-000069020000}"/>
    <cellStyle name="5_DETAIL_PARC_CONSOM_2010_Global2011PROVISOIRE_Calcul cons TERTIAIRE HT 2012" xfId="692" xr:uid="{00000000-0005-0000-0000-00006A020000}"/>
    <cellStyle name="5_DETAIL_PARC_CONSOM_2010_Global2011PROVISOIRE_TAB FINAL COMPAR" xfId="693" xr:uid="{00000000-0005-0000-0000-00006B020000}"/>
    <cellStyle name="5_DETAIL_PARC_CONSOM_2010_Global2012PROVISOIRE" xfId="694" xr:uid="{00000000-0005-0000-0000-00006C020000}"/>
    <cellStyle name="5_DETAIL_PARC_CONSOM_2010_Global2012PROVISOIRE_1" xfId="695" xr:uid="{00000000-0005-0000-0000-00006D020000}"/>
    <cellStyle name="5_DETAIL_PARC_CONSOM_2010_Global2012PROVISOIRE_1_Calcul cons TERTIAIRE HT 2012" xfId="696" xr:uid="{00000000-0005-0000-0000-00006E020000}"/>
    <cellStyle name="5_DETAIL_PARC_CONSOM_2010_Global2012PROVISOIRE_Calcul cons TERTIAIRE HT 2012" xfId="697" xr:uid="{00000000-0005-0000-0000-00006F020000}"/>
    <cellStyle name="5_DETAIL_PARC_CONSOM_2010_Global2012PROVISOIRE_TAB FINAL COMPAR" xfId="698" xr:uid="{00000000-0005-0000-0000-000070020000}"/>
    <cellStyle name="5_DETAIL_PARC_CONSOM_2010_Industrie" xfId="699" xr:uid="{00000000-0005-0000-0000-000071020000}"/>
    <cellStyle name="5_DETAIL_PARC_CONSOM_2010_Industrie_BIL_TRANSFO2012" xfId="700" xr:uid="{00000000-0005-0000-0000-000072020000}"/>
    <cellStyle name="5_DETAIL_PARC_CONSOM_2010_Industrie_Calcul cons industrie 2011" xfId="701" xr:uid="{00000000-0005-0000-0000-000073020000}"/>
    <cellStyle name="5_DETAIL_PARC_CONSOM_2010_Industrie_Calcul cons industrie 2011_Calcul cons TERTIAIRE HT 2012" xfId="702" xr:uid="{00000000-0005-0000-0000-000074020000}"/>
    <cellStyle name="5_DETAIL_PARC_CONSOM_2010_Industrie_Calcul cons TERTIAIRE HT 2012" xfId="703" xr:uid="{00000000-0005-0000-0000-000075020000}"/>
    <cellStyle name="5_DETAIL_PARC_CONSOM_2010_Industrie_Calcul cons TERTIAIRE HT 2012_1" xfId="704" xr:uid="{00000000-0005-0000-0000-000076020000}"/>
    <cellStyle name="5_DETAIL_PARC_CONSOM_2010_Industrie_Calcul cons TERTIAIRE HT 2012_Calcul cons TERTIAIRE HT 2012" xfId="705" xr:uid="{00000000-0005-0000-0000-000077020000}"/>
    <cellStyle name="5_DETAIL_PARC_CONSOM_2010_Industrie_Global" xfId="706" xr:uid="{00000000-0005-0000-0000-000078020000}"/>
    <cellStyle name="5_DETAIL_PARC_CONSOM_2010_Industrie_Global2012PROVISOIRE" xfId="707" xr:uid="{00000000-0005-0000-0000-000079020000}"/>
    <cellStyle name="5_DETAIL_PARC_CONSOM_2010_Industrie_Global2012PROVISOIRE_Calcul cons TERTIAIRE HT 2012" xfId="708" xr:uid="{00000000-0005-0000-0000-00007A020000}"/>
    <cellStyle name="5_DETAIL_PARC_CONSOM_2010_Industrie_NormalisationTotale" xfId="709" xr:uid="{00000000-0005-0000-0000-00007B020000}"/>
    <cellStyle name="5_DETAIL_PARC_CONSOM_2010_Industrie_TAB FINAL COMPAR" xfId="710" xr:uid="{00000000-0005-0000-0000-00007C020000}"/>
    <cellStyle name="5_DETAIL_PARC_CONSOM_2010_INDUSTRIE2010et2011provisoire" xfId="711" xr:uid="{00000000-0005-0000-0000-00007D020000}"/>
    <cellStyle name="5_DETAIL_PARC_CONSOM_2010_INDUSTRIE2010et2011provisoire_bois énergie 2011" xfId="712" xr:uid="{00000000-0005-0000-0000-00007E020000}"/>
    <cellStyle name="5_DETAIL_PARC_CONSOM_2010_INDUSTRIE2010et2011provisoire_bois énergie 2011_RECAP" xfId="713" xr:uid="{00000000-0005-0000-0000-00007F020000}"/>
    <cellStyle name="5_DETAIL_PARC_CONSOM_2010_INDUSTRIE2010et2011provisoire_Consom transport routier RBC" xfId="714" xr:uid="{00000000-0005-0000-0000-000080020000}"/>
    <cellStyle name="5_DETAIL_PARC_CONSOM_2010_INDUSTRIE2010et2011provisoire_DETAIL_PARC_CONSOM_2011" xfId="715" xr:uid="{00000000-0005-0000-0000-000081020000}"/>
    <cellStyle name="5_DETAIL_PARC_CONSOM_2010_INDUSTRIE2010et2011provisoire_DETAIL_PARC_CONSOM_2011_RECAP" xfId="716" xr:uid="{00000000-0005-0000-0000-000082020000}"/>
    <cellStyle name="5_DETAIL_PARC_CONSOM_2010_INDUSTRIE2010et2011provisoire_Global" xfId="717" xr:uid="{00000000-0005-0000-0000-000083020000}"/>
    <cellStyle name="5_DETAIL_PARC_CONSOM_2010_INDUSTRIE2010et2011provisoire_Global2012PROVISOIRE" xfId="718" xr:uid="{00000000-0005-0000-0000-000084020000}"/>
    <cellStyle name="5_DETAIL_PARC_CONSOM_2010_INDUSTRIE2010et2011provisoire_INDUSTRIE2010et2011provisoire" xfId="719" xr:uid="{00000000-0005-0000-0000-000085020000}"/>
    <cellStyle name="5_DETAIL_PARC_CONSOM_2010_INDUSTRIE2010et2011provisoire_INDUSTRIE2010et2011provisoire_Calcul cons TERTIAIRE HT 2012" xfId="720" xr:uid="{00000000-0005-0000-0000-000086020000}"/>
    <cellStyle name="5_DETAIL_PARC_CONSOM_2010_INDUSTRIE2010et2011provisoire_INDUSTRIE2010et2011provisoire_Consom transport routier RBC" xfId="721" xr:uid="{00000000-0005-0000-0000-000087020000}"/>
    <cellStyle name="5_DETAIL_PARC_CONSOM_2010_INDUSTRIE2010et2011provisoire_INDUSTRIE2010et2011provisoire_Global" xfId="722" xr:uid="{00000000-0005-0000-0000-000088020000}"/>
    <cellStyle name="5_DETAIL_PARC_CONSOM_2010_INDUSTRIE2010et2011provisoire_INDUSTRIE2010et2011provisoire_Global2012PROVISOIRE" xfId="723" xr:uid="{00000000-0005-0000-0000-000089020000}"/>
    <cellStyle name="5_DETAIL_PARC_CONSOM_2010_INDUSTRIE2010et2011provisoire_INDUSTRIE2010et2011provisoire_RECAP" xfId="724" xr:uid="{00000000-0005-0000-0000-00008A020000}"/>
    <cellStyle name="5_DETAIL_PARC_CONSOM_2010_INDUSTRIE2010et2011provisoire_INDUSTRIE2010et2011provisoire_TAB FINAL COMPAR" xfId="725" xr:uid="{00000000-0005-0000-0000-00008B020000}"/>
    <cellStyle name="5_DETAIL_PARC_CONSOM_2010_INDUSTRIE2010et2011provisoire_TAB FINAL COMPAR" xfId="726" xr:uid="{00000000-0005-0000-0000-00008C020000}"/>
    <cellStyle name="5_DETAIL_PARC_CONSOM_2010_INDUSTRIE2010et2011provisoire_Transfo ps 2011" xfId="727" xr:uid="{00000000-0005-0000-0000-00008D020000}"/>
    <cellStyle name="5_DETAIL_PARC_CONSOM_2010_INDUSTRIE2010et2011provisoire_Transfo ps 2011_Calcul cons TERTIAIRE HT 2012" xfId="728" xr:uid="{00000000-0005-0000-0000-00008E020000}"/>
    <cellStyle name="5_DETAIL_PARC_CONSOM_2010_INDUSTRIE2010et2011provisoire_Transfo ps 2011_Consom transport routier RBC" xfId="729" xr:uid="{00000000-0005-0000-0000-00008F020000}"/>
    <cellStyle name="5_DETAIL_PARC_CONSOM_2010_INDUSTRIE2010et2011provisoire_Transfo ps 2011_Global" xfId="730" xr:uid="{00000000-0005-0000-0000-000090020000}"/>
    <cellStyle name="5_DETAIL_PARC_CONSOM_2010_INDUSTRIE2010et2011provisoire_Transfo ps 2011_Global2012PROVISOIRE" xfId="731" xr:uid="{00000000-0005-0000-0000-000091020000}"/>
    <cellStyle name="5_DETAIL_PARC_CONSOM_2010_INDUSTRIE2010et2011provisoire_Transfo ps 2011_RECAP" xfId="732" xr:uid="{00000000-0005-0000-0000-000092020000}"/>
    <cellStyle name="5_DETAIL_PARC_CONSOM_2010_INDUSTRIE2010et2011provisoire_Transfo ps 2011_TAB FINAL COMPAR" xfId="733" xr:uid="{00000000-0005-0000-0000-000093020000}"/>
    <cellStyle name="5_DETAIL_PARC_CONSOM_2010_NormalisationLogement" xfId="734" xr:uid="{00000000-0005-0000-0000-000094020000}"/>
    <cellStyle name="5_DETAIL_PARC_CONSOM_2010_NormalisationTertiaire" xfId="735" xr:uid="{00000000-0005-0000-0000-000095020000}"/>
    <cellStyle name="5_DETAIL_PARC_CONSOM_2010_NormalisationTotale" xfId="736" xr:uid="{00000000-0005-0000-0000-000096020000}"/>
    <cellStyle name="5_DETAIL_PARC_CONSOM_2010_par vecteur" xfId="737" xr:uid="{00000000-0005-0000-0000-000097020000}"/>
    <cellStyle name="5_DETAIL_PARC_CONSOM_2010_RECAP" xfId="738" xr:uid="{00000000-0005-0000-0000-000098020000}"/>
    <cellStyle name="5_DETAIL_PARC_CONSOM_2010_TAB FINAL COMPAR" xfId="739" xr:uid="{00000000-0005-0000-0000-000099020000}"/>
    <cellStyle name="5_DETAIL_PARC_CONSOM_2011" xfId="740" xr:uid="{00000000-0005-0000-0000-00009A020000}"/>
    <cellStyle name="5_DETAIL_PARC_CONSOM_2011_BIL_TRANSFO2012" xfId="741" xr:uid="{00000000-0005-0000-0000-00009B020000}"/>
    <cellStyle name="5_DETAIL_PARC_CONSOM_2011_Calcul cons industrie 2011" xfId="742" xr:uid="{00000000-0005-0000-0000-00009C020000}"/>
    <cellStyle name="5_DETAIL_PARC_CONSOM_2011_Calcul cons industrie 2011_Calcul cons TERTIAIRE HT 2012" xfId="743" xr:uid="{00000000-0005-0000-0000-00009D020000}"/>
    <cellStyle name="5_DETAIL_PARC_CONSOM_2011_Calcul cons TERTIAIRE HT 2012" xfId="744" xr:uid="{00000000-0005-0000-0000-00009E020000}"/>
    <cellStyle name="5_DETAIL_PARC_CONSOM_2011_Calcul cons TERTIAIRE HT 2012_1" xfId="745" xr:uid="{00000000-0005-0000-0000-00009F020000}"/>
    <cellStyle name="5_DETAIL_PARC_CONSOM_2011_Calcul cons TERTIAIRE HT 2012_Calcul cons TERTIAIRE HT 2012" xfId="746" xr:uid="{00000000-0005-0000-0000-0000A0020000}"/>
    <cellStyle name="5_DETAIL_PARC_CONSOM_2011_détail ener renouv logt 2011" xfId="747" xr:uid="{00000000-0005-0000-0000-0000A1020000}"/>
    <cellStyle name="5_DETAIL_PARC_CONSOM_2011_Feuil1" xfId="748" xr:uid="{00000000-0005-0000-0000-0000A2020000}"/>
    <cellStyle name="5_DETAIL_PARC_CONSOM_2011_Global" xfId="749" xr:uid="{00000000-0005-0000-0000-0000A3020000}"/>
    <cellStyle name="5_DETAIL_PARC_CONSOM_2011_Global_1" xfId="750" xr:uid="{00000000-0005-0000-0000-0000A4020000}"/>
    <cellStyle name="5_DETAIL_PARC_CONSOM_2011_Global2012PROVISOIRE" xfId="751" xr:uid="{00000000-0005-0000-0000-0000A5020000}"/>
    <cellStyle name="5_DETAIL_PARC_CONSOM_2011_Global2012PROVISOIRE_1" xfId="752" xr:uid="{00000000-0005-0000-0000-0000A6020000}"/>
    <cellStyle name="5_DETAIL_PARC_CONSOM_2011_Global2012PROVISOIRE_1_Calcul cons TERTIAIRE HT 2012" xfId="753" xr:uid="{00000000-0005-0000-0000-0000A7020000}"/>
    <cellStyle name="5_DETAIL_PARC_CONSOM_2011_Global2012PROVISOIRE_Calcul cons TERTIAIRE HT 2012" xfId="754" xr:uid="{00000000-0005-0000-0000-0000A8020000}"/>
    <cellStyle name="5_DETAIL_PARC_CONSOM_2011_NormalisationTotale" xfId="755" xr:uid="{00000000-0005-0000-0000-0000A9020000}"/>
    <cellStyle name="5_DETAIL_PARC_CONSOM_2011_RECAP" xfId="756" xr:uid="{00000000-0005-0000-0000-0000AA020000}"/>
    <cellStyle name="5_DETAIL_PARC_CONSOM_2011_TAB FINAL COMPAR" xfId="757" xr:uid="{00000000-0005-0000-0000-0000AB020000}"/>
    <cellStyle name="5_DETAIL_PARC_CONSOM_2012" xfId="758" xr:uid="{00000000-0005-0000-0000-0000AC020000}"/>
    <cellStyle name="5_EffetsCombustibles" xfId="759" xr:uid="{00000000-0005-0000-0000-0000AD020000}"/>
    <cellStyle name="5_ELEC" xfId="760" xr:uid="{00000000-0005-0000-0000-0000AE020000}"/>
    <cellStyle name="5_EssaiNormalisationIndustrie" xfId="761" xr:uid="{00000000-0005-0000-0000-0000AF020000}"/>
    <cellStyle name="5_EvolSect" xfId="762" xr:uid="{00000000-0005-0000-0000-0000B0020000}"/>
    <cellStyle name="5_Feuil1" xfId="763" xr:uid="{00000000-0005-0000-0000-0000B1020000}"/>
    <cellStyle name="5_Feuil1_1" xfId="764" xr:uid="{00000000-0005-0000-0000-0000B2020000}"/>
    <cellStyle name="5_Feuil1_BIL_TRANSFO2012" xfId="765" xr:uid="{00000000-0005-0000-0000-0000B3020000}"/>
    <cellStyle name="5_Feuil1_Calcul cons industrie 2011" xfId="766" xr:uid="{00000000-0005-0000-0000-0000B4020000}"/>
    <cellStyle name="5_Feuil1_Calcul cons industrie 2011_Calcul cons TERTIAIRE HT 2012" xfId="767" xr:uid="{00000000-0005-0000-0000-0000B5020000}"/>
    <cellStyle name="5_Feuil1_Calcul cons TERTIAIRE HT 2012" xfId="768" xr:uid="{00000000-0005-0000-0000-0000B6020000}"/>
    <cellStyle name="5_Feuil1_Calcul cons TERTIAIRE HT 2012_1" xfId="769" xr:uid="{00000000-0005-0000-0000-0000B7020000}"/>
    <cellStyle name="5_Feuil1_Calcul cons TERTIAIRE HT 2012_Calcul cons TERTIAIRE HT 2012" xfId="770" xr:uid="{00000000-0005-0000-0000-0000B8020000}"/>
    <cellStyle name="5_Feuil1_détail ener renouv logt 2011" xfId="771" xr:uid="{00000000-0005-0000-0000-0000B9020000}"/>
    <cellStyle name="5_Feuil1_Feuil1" xfId="772" xr:uid="{00000000-0005-0000-0000-0000BA020000}"/>
    <cellStyle name="5_Feuil1_Global" xfId="773" xr:uid="{00000000-0005-0000-0000-0000BB020000}"/>
    <cellStyle name="5_Feuil1_Global_1" xfId="774" xr:uid="{00000000-0005-0000-0000-0000BC020000}"/>
    <cellStyle name="5_Feuil1_Global2012PROVISOIRE" xfId="775" xr:uid="{00000000-0005-0000-0000-0000BD020000}"/>
    <cellStyle name="5_Feuil1_Global2012PROVISOIRE_1" xfId="776" xr:uid="{00000000-0005-0000-0000-0000BE020000}"/>
    <cellStyle name="5_Feuil1_Global2012PROVISOIRE_1_Calcul cons TERTIAIRE HT 2012" xfId="777" xr:uid="{00000000-0005-0000-0000-0000BF020000}"/>
    <cellStyle name="5_Feuil1_Global2012PROVISOIRE_Calcul cons TERTIAIRE HT 2012" xfId="778" xr:uid="{00000000-0005-0000-0000-0000C0020000}"/>
    <cellStyle name="5_Feuil1_NormalisationTotale" xfId="779" xr:uid="{00000000-0005-0000-0000-0000C1020000}"/>
    <cellStyle name="5_Feuil1_RECAP" xfId="780" xr:uid="{00000000-0005-0000-0000-0000C2020000}"/>
    <cellStyle name="5_Feuil1_TAB FINAL COMPAR" xfId="781" xr:uid="{00000000-0005-0000-0000-0000C3020000}"/>
    <cellStyle name="5_Global" xfId="782" xr:uid="{00000000-0005-0000-0000-0000C4020000}"/>
    <cellStyle name="5_Global 2" xfId="783" xr:uid="{00000000-0005-0000-0000-0000C5020000}"/>
    <cellStyle name="5_Global_1" xfId="784" xr:uid="{00000000-0005-0000-0000-0000C6020000}"/>
    <cellStyle name="5_Global_1_BIL_TRANSFO2012" xfId="785" xr:uid="{00000000-0005-0000-0000-0000C7020000}"/>
    <cellStyle name="5_Global_1_Calcul cons industrie 2011" xfId="786" xr:uid="{00000000-0005-0000-0000-0000C8020000}"/>
    <cellStyle name="5_Global_1_Calcul cons industrie 2011_Calcul cons TERTIAIRE HT 2012" xfId="787" xr:uid="{00000000-0005-0000-0000-0000C9020000}"/>
    <cellStyle name="5_Global_1_Calcul cons TERTIAIRE HT 2012" xfId="788" xr:uid="{00000000-0005-0000-0000-0000CA020000}"/>
    <cellStyle name="5_Global_1_Calcul cons TERTIAIRE HT 2012_1" xfId="789" xr:uid="{00000000-0005-0000-0000-0000CB020000}"/>
    <cellStyle name="5_Global_1_Calcul cons TERTIAIRE HT 2012_Calcul cons TERTIAIRE HT 2012" xfId="790" xr:uid="{00000000-0005-0000-0000-0000CC020000}"/>
    <cellStyle name="5_Global_1_Global" xfId="791" xr:uid="{00000000-0005-0000-0000-0000CD020000}"/>
    <cellStyle name="5_Global_1_Global2012PROVISOIRE" xfId="792" xr:uid="{00000000-0005-0000-0000-0000CE020000}"/>
    <cellStyle name="5_Global_1_Global2012PROVISOIRE_Calcul cons TERTIAIRE HT 2012" xfId="793" xr:uid="{00000000-0005-0000-0000-0000CF020000}"/>
    <cellStyle name="5_Global_1_NormalisationTotale" xfId="794" xr:uid="{00000000-0005-0000-0000-0000D0020000}"/>
    <cellStyle name="5_Global_1_TAB FINAL COMPAR" xfId="795" xr:uid="{00000000-0005-0000-0000-0000D1020000}"/>
    <cellStyle name="5_Global_2" xfId="796" xr:uid="{00000000-0005-0000-0000-0000D2020000}"/>
    <cellStyle name="5_Global_Calcul cons TERTIAIRE HT 2012" xfId="797" xr:uid="{00000000-0005-0000-0000-0000D3020000}"/>
    <cellStyle name="5_Global_Consom transport routier RBC" xfId="798" xr:uid="{00000000-0005-0000-0000-0000D4020000}"/>
    <cellStyle name="5_Global_EssaiNormalisationIndustrie" xfId="799" xr:uid="{00000000-0005-0000-0000-0000D5020000}"/>
    <cellStyle name="5_Global_EvolSect" xfId="800" xr:uid="{00000000-0005-0000-0000-0000D6020000}"/>
    <cellStyle name="5_Global_FACTURE 2011" xfId="801" xr:uid="{00000000-0005-0000-0000-0000D7020000}"/>
    <cellStyle name="5_Global_Global" xfId="802" xr:uid="{00000000-0005-0000-0000-0000D8020000}"/>
    <cellStyle name="5_Global_Global2011PROVISOIRE" xfId="803" xr:uid="{00000000-0005-0000-0000-0000D9020000}"/>
    <cellStyle name="5_Global_Global2011PROVISOIRE_Calcul cons TERTIAIRE HT 2012" xfId="804" xr:uid="{00000000-0005-0000-0000-0000DA020000}"/>
    <cellStyle name="5_Global_Global2011PROVISOIRE_TAB FINAL COMPAR" xfId="805" xr:uid="{00000000-0005-0000-0000-0000DB020000}"/>
    <cellStyle name="5_Global_Global2012PROVISOIRE" xfId="806" xr:uid="{00000000-0005-0000-0000-0000DC020000}"/>
    <cellStyle name="5_Global_Global2012PROVISOIRE_1" xfId="807" xr:uid="{00000000-0005-0000-0000-0000DD020000}"/>
    <cellStyle name="5_Global_Global2012PROVISOIRE_Calcul cons TERTIAIRE HT 2012" xfId="808" xr:uid="{00000000-0005-0000-0000-0000DE020000}"/>
    <cellStyle name="5_Global_Global2012PROVISOIRE_TAB FINAL COMPAR" xfId="809" xr:uid="{00000000-0005-0000-0000-0000DF020000}"/>
    <cellStyle name="5_Global_Industrie" xfId="810" xr:uid="{00000000-0005-0000-0000-0000E0020000}"/>
    <cellStyle name="5_Global_Industrie_BIL_TRANSFO2012" xfId="811" xr:uid="{00000000-0005-0000-0000-0000E1020000}"/>
    <cellStyle name="5_Global_Industrie_Calcul cons industrie 2011" xfId="812" xr:uid="{00000000-0005-0000-0000-0000E2020000}"/>
    <cellStyle name="5_Global_Industrie_Calcul cons industrie 2011_Calcul cons TERTIAIRE HT 2012" xfId="813" xr:uid="{00000000-0005-0000-0000-0000E3020000}"/>
    <cellStyle name="5_Global_Industrie_Calcul cons TERTIAIRE HT 2012" xfId="814" xr:uid="{00000000-0005-0000-0000-0000E4020000}"/>
    <cellStyle name="5_Global_Industrie_Calcul cons TERTIAIRE HT 2012_1" xfId="815" xr:uid="{00000000-0005-0000-0000-0000E5020000}"/>
    <cellStyle name="5_Global_Industrie_Calcul cons TERTIAIRE HT 2012_Calcul cons TERTIAIRE HT 2012" xfId="816" xr:uid="{00000000-0005-0000-0000-0000E6020000}"/>
    <cellStyle name="5_Global_Industrie_Global" xfId="817" xr:uid="{00000000-0005-0000-0000-0000E7020000}"/>
    <cellStyle name="5_Global_Industrie_Global2012PROVISOIRE" xfId="818" xr:uid="{00000000-0005-0000-0000-0000E8020000}"/>
    <cellStyle name="5_Global_Industrie_Global2012PROVISOIRE_Calcul cons TERTIAIRE HT 2012" xfId="819" xr:uid="{00000000-0005-0000-0000-0000E9020000}"/>
    <cellStyle name="5_Global_Industrie_NormalisationTotale" xfId="820" xr:uid="{00000000-0005-0000-0000-0000EA020000}"/>
    <cellStyle name="5_Global_Industrie_TAB FINAL COMPAR" xfId="821" xr:uid="{00000000-0005-0000-0000-0000EB020000}"/>
    <cellStyle name="5_Global_INDUSTRIE2010et2011provisoire" xfId="822" xr:uid="{00000000-0005-0000-0000-0000EC020000}"/>
    <cellStyle name="5_Global_INDUSTRIE2010et2011provisoire_bois énergie 2011" xfId="823" xr:uid="{00000000-0005-0000-0000-0000ED020000}"/>
    <cellStyle name="5_Global_INDUSTRIE2010et2011provisoire_bois énergie 2011_RECAP" xfId="824" xr:uid="{00000000-0005-0000-0000-0000EE020000}"/>
    <cellStyle name="5_Global_INDUSTRIE2010et2011provisoire_Consom transport routier RBC" xfId="825" xr:uid="{00000000-0005-0000-0000-0000EF020000}"/>
    <cellStyle name="5_Global_INDUSTRIE2010et2011provisoire_DETAIL_PARC_CONSOM_2011" xfId="826" xr:uid="{00000000-0005-0000-0000-0000F0020000}"/>
    <cellStyle name="5_Global_INDUSTRIE2010et2011provisoire_DETAIL_PARC_CONSOM_2011_RECAP" xfId="827" xr:uid="{00000000-0005-0000-0000-0000F1020000}"/>
    <cellStyle name="5_Global_INDUSTRIE2010et2011provisoire_Global" xfId="828" xr:uid="{00000000-0005-0000-0000-0000F2020000}"/>
    <cellStyle name="5_Global_INDUSTRIE2010et2011provisoire_Global2012PROVISOIRE" xfId="829" xr:uid="{00000000-0005-0000-0000-0000F3020000}"/>
    <cellStyle name="5_Global_INDUSTRIE2010et2011provisoire_INDUSTRIE2010et2011provisoire" xfId="830" xr:uid="{00000000-0005-0000-0000-0000F4020000}"/>
    <cellStyle name="5_Global_INDUSTRIE2010et2011provisoire_INDUSTRIE2010et2011provisoire_Calcul cons TERTIAIRE HT 2012" xfId="831" xr:uid="{00000000-0005-0000-0000-0000F5020000}"/>
    <cellStyle name="5_Global_INDUSTRIE2010et2011provisoire_INDUSTRIE2010et2011provisoire_Consom transport routier RBC" xfId="832" xr:uid="{00000000-0005-0000-0000-0000F6020000}"/>
    <cellStyle name="5_Global_INDUSTRIE2010et2011provisoire_INDUSTRIE2010et2011provisoire_Global" xfId="833" xr:uid="{00000000-0005-0000-0000-0000F7020000}"/>
    <cellStyle name="5_Global_INDUSTRIE2010et2011provisoire_INDUSTRIE2010et2011provisoire_Global2012PROVISOIRE" xfId="834" xr:uid="{00000000-0005-0000-0000-0000F8020000}"/>
    <cellStyle name="5_Global_INDUSTRIE2010et2011provisoire_INDUSTRIE2010et2011provisoire_RECAP" xfId="835" xr:uid="{00000000-0005-0000-0000-0000F9020000}"/>
    <cellStyle name="5_Global_INDUSTRIE2010et2011provisoire_INDUSTRIE2010et2011provisoire_TAB FINAL COMPAR" xfId="836" xr:uid="{00000000-0005-0000-0000-0000FA020000}"/>
    <cellStyle name="5_Global_INDUSTRIE2010et2011provisoire_TAB FINAL COMPAR" xfId="837" xr:uid="{00000000-0005-0000-0000-0000FB020000}"/>
    <cellStyle name="5_Global_INDUSTRIE2010et2011provisoire_Transfo ps 2011" xfId="838" xr:uid="{00000000-0005-0000-0000-0000FC020000}"/>
    <cellStyle name="5_Global_INDUSTRIE2010et2011provisoire_Transfo ps 2011_Calcul cons TERTIAIRE HT 2012" xfId="839" xr:uid="{00000000-0005-0000-0000-0000FD020000}"/>
    <cellStyle name="5_Global_INDUSTRIE2010et2011provisoire_Transfo ps 2011_Consom transport routier RBC" xfId="840" xr:uid="{00000000-0005-0000-0000-0000FE020000}"/>
    <cellStyle name="5_Global_INDUSTRIE2010et2011provisoire_Transfo ps 2011_Global" xfId="841" xr:uid="{00000000-0005-0000-0000-0000FF020000}"/>
    <cellStyle name="5_Global_INDUSTRIE2010et2011provisoire_Transfo ps 2011_Global2012PROVISOIRE" xfId="842" xr:uid="{00000000-0005-0000-0000-000000030000}"/>
    <cellStyle name="5_Global_INDUSTRIE2010et2011provisoire_Transfo ps 2011_RECAP" xfId="843" xr:uid="{00000000-0005-0000-0000-000001030000}"/>
    <cellStyle name="5_Global_INDUSTRIE2010et2011provisoire_Transfo ps 2011_TAB FINAL COMPAR" xfId="844" xr:uid="{00000000-0005-0000-0000-000002030000}"/>
    <cellStyle name="5_Global_NormalisationLogement" xfId="845" xr:uid="{00000000-0005-0000-0000-000003030000}"/>
    <cellStyle name="5_Global_NormalisationTertiaire" xfId="846" xr:uid="{00000000-0005-0000-0000-000004030000}"/>
    <cellStyle name="5_Global_NormalisationTotale" xfId="847" xr:uid="{00000000-0005-0000-0000-000005030000}"/>
    <cellStyle name="5_Global_par vecteur" xfId="848" xr:uid="{00000000-0005-0000-0000-000006030000}"/>
    <cellStyle name="5_Global_RECAP" xfId="849" xr:uid="{00000000-0005-0000-0000-000007030000}"/>
    <cellStyle name="5_Global_TAB FINAL COMPAR" xfId="850" xr:uid="{00000000-0005-0000-0000-000008030000}"/>
    <cellStyle name="5_Global2010PROVISOIRE" xfId="851" xr:uid="{00000000-0005-0000-0000-000009030000}"/>
    <cellStyle name="5_Global2010PROVISOIRE_Calcul cons TERTIAIRE HT 2012" xfId="852" xr:uid="{00000000-0005-0000-0000-00000A030000}"/>
    <cellStyle name="5_Global2010PROVISOIRE_Consom transport routier RBC" xfId="853" xr:uid="{00000000-0005-0000-0000-00000B030000}"/>
    <cellStyle name="5_Global2010PROVISOIRE_Global" xfId="854" xr:uid="{00000000-0005-0000-0000-00000C030000}"/>
    <cellStyle name="5_Global2010PROVISOIRE_TAB FINAL COMPAR" xfId="855" xr:uid="{00000000-0005-0000-0000-00000D030000}"/>
    <cellStyle name="5_GLOBAL2011provisoire" xfId="856" xr:uid="{00000000-0005-0000-0000-00000E030000}"/>
    <cellStyle name="5_Global2011PROVISOIRE_1" xfId="857" xr:uid="{00000000-0005-0000-0000-00000F030000}"/>
    <cellStyle name="5_Global2011PROVISOIRE_1_TAB FINAL COMPAR" xfId="858" xr:uid="{00000000-0005-0000-0000-000010030000}"/>
    <cellStyle name="5_GLOBAL2011provisoire_Calcul cons TERTIAIRE HT 2012" xfId="859" xr:uid="{00000000-0005-0000-0000-000011030000}"/>
    <cellStyle name="5_GLOBAL2011provisoire_Consom transport routier RBC" xfId="860" xr:uid="{00000000-0005-0000-0000-000012030000}"/>
    <cellStyle name="5_GLOBAL2011provisoire_Global" xfId="861" xr:uid="{00000000-0005-0000-0000-000013030000}"/>
    <cellStyle name="5_GLOBAL2011provisoire_Global2012PROVISOIRE" xfId="862" xr:uid="{00000000-0005-0000-0000-000014030000}"/>
    <cellStyle name="5_GLOBAL2011provisoire_INDUSTRIE2010et2011provisoire" xfId="863" xr:uid="{00000000-0005-0000-0000-000015030000}"/>
    <cellStyle name="5_GLOBAL2011provisoire_INDUSTRIE2010et2011provisoire_bois énergie 2011" xfId="864" xr:uid="{00000000-0005-0000-0000-000016030000}"/>
    <cellStyle name="5_GLOBAL2011provisoire_INDUSTRIE2010et2011provisoire_bois énergie 2011_RECAP" xfId="865" xr:uid="{00000000-0005-0000-0000-000017030000}"/>
    <cellStyle name="5_GLOBAL2011provisoire_INDUSTRIE2010et2011provisoire_Consom transport routier RBC" xfId="866" xr:uid="{00000000-0005-0000-0000-000018030000}"/>
    <cellStyle name="5_GLOBAL2011provisoire_INDUSTRIE2010et2011provisoire_DETAIL_PARC_CONSOM_2011" xfId="867" xr:uid="{00000000-0005-0000-0000-000019030000}"/>
    <cellStyle name="5_GLOBAL2011provisoire_INDUSTRIE2010et2011provisoire_DETAIL_PARC_CONSOM_2011_RECAP" xfId="868" xr:uid="{00000000-0005-0000-0000-00001A030000}"/>
    <cellStyle name="5_GLOBAL2011provisoire_INDUSTRIE2010et2011provisoire_Global" xfId="869" xr:uid="{00000000-0005-0000-0000-00001B030000}"/>
    <cellStyle name="5_GLOBAL2011provisoire_INDUSTRIE2010et2011provisoire_Global2012PROVISOIRE" xfId="870" xr:uid="{00000000-0005-0000-0000-00001C030000}"/>
    <cellStyle name="5_GLOBAL2011provisoire_INDUSTRIE2010et2011provisoire_INDUSTRIE2010et2011provisoire" xfId="871" xr:uid="{00000000-0005-0000-0000-00001D030000}"/>
    <cellStyle name="5_GLOBAL2011provisoire_INDUSTRIE2010et2011provisoire_INDUSTRIE2010et2011provisoire_Calcul cons TERTIAIRE HT 2012" xfId="872" xr:uid="{00000000-0005-0000-0000-00001E030000}"/>
    <cellStyle name="5_GLOBAL2011provisoire_INDUSTRIE2010et2011provisoire_INDUSTRIE2010et2011provisoire_Consom transport routier RBC" xfId="873" xr:uid="{00000000-0005-0000-0000-00001F030000}"/>
    <cellStyle name="5_GLOBAL2011provisoire_INDUSTRIE2010et2011provisoire_INDUSTRIE2010et2011provisoire_Global" xfId="874" xr:uid="{00000000-0005-0000-0000-000020030000}"/>
    <cellStyle name="5_GLOBAL2011provisoire_INDUSTRIE2010et2011provisoire_INDUSTRIE2010et2011provisoire_Global2012PROVISOIRE" xfId="875" xr:uid="{00000000-0005-0000-0000-000021030000}"/>
    <cellStyle name="5_GLOBAL2011provisoire_INDUSTRIE2010et2011provisoire_INDUSTRIE2010et2011provisoire_RECAP" xfId="876" xr:uid="{00000000-0005-0000-0000-000022030000}"/>
    <cellStyle name="5_GLOBAL2011provisoire_INDUSTRIE2010et2011provisoire_INDUSTRIE2010et2011provisoire_TAB FINAL COMPAR" xfId="877" xr:uid="{00000000-0005-0000-0000-000023030000}"/>
    <cellStyle name="5_GLOBAL2011provisoire_INDUSTRIE2010et2011provisoire_TAB FINAL COMPAR" xfId="878" xr:uid="{00000000-0005-0000-0000-000024030000}"/>
    <cellStyle name="5_GLOBAL2011provisoire_INDUSTRIE2010et2011provisoire_Transfo ps 2011" xfId="879" xr:uid="{00000000-0005-0000-0000-000025030000}"/>
    <cellStyle name="5_GLOBAL2011provisoire_INDUSTRIE2010et2011provisoire_Transfo ps 2011_Calcul cons TERTIAIRE HT 2012" xfId="880" xr:uid="{00000000-0005-0000-0000-000026030000}"/>
    <cellStyle name="5_GLOBAL2011provisoire_INDUSTRIE2010et2011provisoire_Transfo ps 2011_Consom transport routier RBC" xfId="881" xr:uid="{00000000-0005-0000-0000-000027030000}"/>
    <cellStyle name="5_GLOBAL2011provisoire_INDUSTRIE2010et2011provisoire_Transfo ps 2011_Global" xfId="882" xr:uid="{00000000-0005-0000-0000-000028030000}"/>
    <cellStyle name="5_GLOBAL2011provisoire_INDUSTRIE2010et2011provisoire_Transfo ps 2011_Global2012PROVISOIRE" xfId="883" xr:uid="{00000000-0005-0000-0000-000029030000}"/>
    <cellStyle name="5_GLOBAL2011provisoire_INDUSTRIE2010et2011provisoire_Transfo ps 2011_RECAP" xfId="884" xr:uid="{00000000-0005-0000-0000-00002A030000}"/>
    <cellStyle name="5_GLOBAL2011provisoire_INDUSTRIE2010et2011provisoire_Transfo ps 2011_TAB FINAL COMPAR" xfId="885" xr:uid="{00000000-0005-0000-0000-00002B030000}"/>
    <cellStyle name="5_GLOBAL2011provisoire_RECAP" xfId="886" xr:uid="{00000000-0005-0000-0000-00002C030000}"/>
    <cellStyle name="5_GLOBAL2011provisoire_TAB FINAL COMPAR" xfId="887" xr:uid="{00000000-0005-0000-0000-00002D030000}"/>
    <cellStyle name="5_Global2012PROVISOIRE" xfId="888" xr:uid="{00000000-0005-0000-0000-00002E030000}"/>
    <cellStyle name="5_Global2012PROVISOIRE_1" xfId="889" xr:uid="{00000000-0005-0000-0000-00002F030000}"/>
    <cellStyle name="5_Global2012PROVISOIRE_TAB FINAL COMPAR" xfId="890" xr:uid="{00000000-0005-0000-0000-000030030000}"/>
    <cellStyle name="5_Industrie" xfId="891" xr:uid="{00000000-0005-0000-0000-000031030000}"/>
    <cellStyle name="5_Industrie_BIL_TRANSFO2012" xfId="892" xr:uid="{00000000-0005-0000-0000-000032030000}"/>
    <cellStyle name="5_Industrie_Calcul cons industrie 2011" xfId="893" xr:uid="{00000000-0005-0000-0000-000033030000}"/>
    <cellStyle name="5_Industrie_Calcul cons TERTIAIRE HT 2012" xfId="894" xr:uid="{00000000-0005-0000-0000-000034030000}"/>
    <cellStyle name="5_Industrie_Global" xfId="895" xr:uid="{00000000-0005-0000-0000-000035030000}"/>
    <cellStyle name="5_Industrie_Global2012PROVISOIRE" xfId="896" xr:uid="{00000000-0005-0000-0000-000036030000}"/>
    <cellStyle name="5_Industrie_NormalisationTotale" xfId="897" xr:uid="{00000000-0005-0000-0000-000037030000}"/>
    <cellStyle name="5_Industrie_TAB FINAL COMPAR" xfId="898" xr:uid="{00000000-0005-0000-0000-000038030000}"/>
    <cellStyle name="5_INDUSTRIE2010et2011provisoire" xfId="899" xr:uid="{00000000-0005-0000-0000-000039030000}"/>
    <cellStyle name="5_INDUSTRIE2010et2011provisoire_Calcul cons TERTIAIRE HT 2012" xfId="900" xr:uid="{00000000-0005-0000-0000-00003A030000}"/>
    <cellStyle name="5_INDUSTRIE2010et2011provisoire_Consom transport routier RBC" xfId="901" xr:uid="{00000000-0005-0000-0000-00003B030000}"/>
    <cellStyle name="5_INDUSTRIE2010et2011provisoire_Global" xfId="902" xr:uid="{00000000-0005-0000-0000-00003C030000}"/>
    <cellStyle name="5_INDUSTRIE2010et2011provisoire_Global2012PROVISOIRE" xfId="903" xr:uid="{00000000-0005-0000-0000-00003D030000}"/>
    <cellStyle name="5_INDUSTRIE2010et2011provisoire_RECAP" xfId="904" xr:uid="{00000000-0005-0000-0000-00003E030000}"/>
    <cellStyle name="5_INDUSTRIE2010et2011provisoire_TAB FINAL COMPAR" xfId="905" xr:uid="{00000000-0005-0000-0000-00003F030000}"/>
    <cellStyle name="5_Logement" xfId="906" xr:uid="{00000000-0005-0000-0000-000040030000}"/>
    <cellStyle name="5_Logement_Calcul cons TERTIAIRE HT 2012" xfId="907" xr:uid="{00000000-0005-0000-0000-000041030000}"/>
    <cellStyle name="5_Logement_Consom transport routier RBC" xfId="908" xr:uid="{00000000-0005-0000-0000-000042030000}"/>
    <cellStyle name="5_Logement_FACTURE 2011" xfId="909" xr:uid="{00000000-0005-0000-0000-000043030000}"/>
    <cellStyle name="5_Logement_Global" xfId="910" xr:uid="{00000000-0005-0000-0000-000044030000}"/>
    <cellStyle name="5_Logement_Global2012PROVISOIRE" xfId="911" xr:uid="{00000000-0005-0000-0000-000045030000}"/>
    <cellStyle name="5_Logement_INDUSTRIE2010et2011provisoire" xfId="912" xr:uid="{00000000-0005-0000-0000-000046030000}"/>
    <cellStyle name="5_Logement_INDUSTRIE2010et2011provisoire_bois énergie 2011" xfId="913" xr:uid="{00000000-0005-0000-0000-000047030000}"/>
    <cellStyle name="5_Logement_INDUSTRIE2010et2011provisoire_bois énergie 2011_RECAP" xfId="914" xr:uid="{00000000-0005-0000-0000-000048030000}"/>
    <cellStyle name="5_Logement_INDUSTRIE2010et2011provisoire_Consom transport routier RBC" xfId="915" xr:uid="{00000000-0005-0000-0000-000049030000}"/>
    <cellStyle name="5_Logement_INDUSTRIE2010et2011provisoire_DETAIL_PARC_CONSOM_2011" xfId="916" xr:uid="{00000000-0005-0000-0000-00004A030000}"/>
    <cellStyle name="5_Logement_INDUSTRIE2010et2011provisoire_DETAIL_PARC_CONSOM_2011_RECAP" xfId="917" xr:uid="{00000000-0005-0000-0000-00004B030000}"/>
    <cellStyle name="5_Logement_INDUSTRIE2010et2011provisoire_Global" xfId="918" xr:uid="{00000000-0005-0000-0000-00004C030000}"/>
    <cellStyle name="5_Logement_INDUSTRIE2010et2011provisoire_Global2012PROVISOIRE" xfId="919" xr:uid="{00000000-0005-0000-0000-00004D030000}"/>
    <cellStyle name="5_Logement_INDUSTRIE2010et2011provisoire_INDUSTRIE2010et2011provisoire" xfId="920" xr:uid="{00000000-0005-0000-0000-00004E030000}"/>
    <cellStyle name="5_Logement_INDUSTRIE2010et2011provisoire_INDUSTRIE2010et2011provisoire_Calcul cons TERTIAIRE HT 2012" xfId="921" xr:uid="{00000000-0005-0000-0000-00004F030000}"/>
    <cellStyle name="5_Logement_INDUSTRIE2010et2011provisoire_INDUSTRIE2010et2011provisoire_Consom transport routier RBC" xfId="922" xr:uid="{00000000-0005-0000-0000-000050030000}"/>
    <cellStyle name="5_Logement_INDUSTRIE2010et2011provisoire_INDUSTRIE2010et2011provisoire_Global" xfId="923" xr:uid="{00000000-0005-0000-0000-000051030000}"/>
    <cellStyle name="5_Logement_INDUSTRIE2010et2011provisoire_INDUSTRIE2010et2011provisoire_Global2012PROVISOIRE" xfId="924" xr:uid="{00000000-0005-0000-0000-000052030000}"/>
    <cellStyle name="5_Logement_INDUSTRIE2010et2011provisoire_INDUSTRIE2010et2011provisoire_RECAP" xfId="925" xr:uid="{00000000-0005-0000-0000-000053030000}"/>
    <cellStyle name="5_Logement_INDUSTRIE2010et2011provisoire_INDUSTRIE2010et2011provisoire_TAB FINAL COMPAR" xfId="926" xr:uid="{00000000-0005-0000-0000-000054030000}"/>
    <cellStyle name="5_Logement_INDUSTRIE2010et2011provisoire_TAB FINAL COMPAR" xfId="927" xr:uid="{00000000-0005-0000-0000-000055030000}"/>
    <cellStyle name="5_Logement_INDUSTRIE2010et2011provisoire_Transfo ps 2011" xfId="928" xr:uid="{00000000-0005-0000-0000-000056030000}"/>
    <cellStyle name="5_Logement_INDUSTRIE2010et2011provisoire_Transfo ps 2011_Calcul cons TERTIAIRE HT 2012" xfId="929" xr:uid="{00000000-0005-0000-0000-000057030000}"/>
    <cellStyle name="5_Logement_INDUSTRIE2010et2011provisoire_Transfo ps 2011_Consom transport routier RBC" xfId="930" xr:uid="{00000000-0005-0000-0000-000058030000}"/>
    <cellStyle name="5_Logement_INDUSTRIE2010et2011provisoire_Transfo ps 2011_Global" xfId="931" xr:uid="{00000000-0005-0000-0000-000059030000}"/>
    <cellStyle name="5_Logement_INDUSTRIE2010et2011provisoire_Transfo ps 2011_Global2012PROVISOIRE" xfId="932" xr:uid="{00000000-0005-0000-0000-00005A030000}"/>
    <cellStyle name="5_Logement_INDUSTRIE2010et2011provisoire_Transfo ps 2011_RECAP" xfId="933" xr:uid="{00000000-0005-0000-0000-00005B030000}"/>
    <cellStyle name="5_Logement_INDUSTRIE2010et2011provisoire_Transfo ps 2011_TAB FINAL COMPAR" xfId="934" xr:uid="{00000000-0005-0000-0000-00005C030000}"/>
    <cellStyle name="5_Logement_RECAP" xfId="935" xr:uid="{00000000-0005-0000-0000-00005D030000}"/>
    <cellStyle name="5_Logement_TAB FINAL COMPAR" xfId="936" xr:uid="{00000000-0005-0000-0000-00005E030000}"/>
    <cellStyle name="5_NormalisationLogement" xfId="937" xr:uid="{00000000-0005-0000-0000-00005F030000}"/>
    <cellStyle name="5_NormalisationTertiaire" xfId="938" xr:uid="{00000000-0005-0000-0000-000060030000}"/>
    <cellStyle name="5_NormalisationTotale" xfId="939" xr:uid="{00000000-0005-0000-0000-000061030000}"/>
    <cellStyle name="5_PAC" xfId="940" xr:uid="{00000000-0005-0000-0000-000062030000}"/>
    <cellStyle name="5_PAC_BIL_TRANSFO2012" xfId="941" xr:uid="{00000000-0005-0000-0000-000063030000}"/>
    <cellStyle name="5_PAC_Calcul cons industrie 2011" xfId="942" xr:uid="{00000000-0005-0000-0000-000064030000}"/>
    <cellStyle name="5_PAC_Calcul cons industrie 2011_Calcul cons TERTIAIRE HT 2012" xfId="943" xr:uid="{00000000-0005-0000-0000-000065030000}"/>
    <cellStyle name="5_PAC_Calcul cons TERTIAIRE HT 2012" xfId="944" xr:uid="{00000000-0005-0000-0000-000066030000}"/>
    <cellStyle name="5_PAC_Calcul cons TERTIAIRE HT 2012_1" xfId="945" xr:uid="{00000000-0005-0000-0000-000067030000}"/>
    <cellStyle name="5_PAC_Calcul cons TERTIAIRE HT 2012_Calcul cons TERTIAIRE HT 2012" xfId="946" xr:uid="{00000000-0005-0000-0000-000068030000}"/>
    <cellStyle name="5_PAC_Global" xfId="947" xr:uid="{00000000-0005-0000-0000-000069030000}"/>
    <cellStyle name="5_PAC_Global2012PROVISOIRE" xfId="948" xr:uid="{00000000-0005-0000-0000-00006A030000}"/>
    <cellStyle name="5_PAC_Global2012PROVISOIRE_Calcul cons TERTIAIRE HT 2012" xfId="949" xr:uid="{00000000-0005-0000-0000-00006B030000}"/>
    <cellStyle name="5_PAC_NormalisationTotale" xfId="950" xr:uid="{00000000-0005-0000-0000-00006C030000}"/>
    <cellStyle name="5_PAC_TAB FINAL COMPAR" xfId="951" xr:uid="{00000000-0005-0000-0000-00006D030000}"/>
    <cellStyle name="5_par vecteur" xfId="952" xr:uid="{00000000-0005-0000-0000-00006E030000}"/>
    <cellStyle name="5_PS_Transfo2011" xfId="953" xr:uid="{00000000-0005-0000-0000-00006F030000}"/>
    <cellStyle name="5_PS_Transfo2011_RECAP" xfId="954" xr:uid="{00000000-0005-0000-0000-000070030000}"/>
    <cellStyle name="5_TAB FINAL COMPAR" xfId="955" xr:uid="{00000000-0005-0000-0000-000071030000}"/>
    <cellStyle name="5_Transfo ps 2011" xfId="956" xr:uid="{00000000-0005-0000-0000-000072030000}"/>
    <cellStyle name="5_Transfo ps 2011_Calcul cons TERTIAIRE HT 2012" xfId="957" xr:uid="{00000000-0005-0000-0000-000073030000}"/>
    <cellStyle name="5_Transfo ps 2011_Consom transport routier RBC" xfId="958" xr:uid="{00000000-0005-0000-0000-000074030000}"/>
    <cellStyle name="5_Transfo ps 2011_Global" xfId="959" xr:uid="{00000000-0005-0000-0000-000075030000}"/>
    <cellStyle name="5_Transfo ps 2011_Global2012PROVISOIRE" xfId="960" xr:uid="{00000000-0005-0000-0000-000076030000}"/>
    <cellStyle name="5_Transfo ps 2011_INDUSTRIE2010et2011provisoire" xfId="961" xr:uid="{00000000-0005-0000-0000-000077030000}"/>
    <cellStyle name="5_Transfo ps 2011_INDUSTRIE2010et2011provisoire_bois énergie 2011" xfId="962" xr:uid="{00000000-0005-0000-0000-000078030000}"/>
    <cellStyle name="5_Transfo ps 2011_INDUSTRIE2010et2011provisoire_bois énergie 2011_RECAP" xfId="963" xr:uid="{00000000-0005-0000-0000-000079030000}"/>
    <cellStyle name="5_Transfo ps 2011_INDUSTRIE2010et2011provisoire_Consom transport routier RBC" xfId="964" xr:uid="{00000000-0005-0000-0000-00007A030000}"/>
    <cellStyle name="5_Transfo ps 2011_INDUSTRIE2010et2011provisoire_DETAIL_PARC_CONSOM_2011" xfId="965" xr:uid="{00000000-0005-0000-0000-00007B030000}"/>
    <cellStyle name="5_Transfo ps 2011_INDUSTRIE2010et2011provisoire_DETAIL_PARC_CONSOM_2011_RECAP" xfId="966" xr:uid="{00000000-0005-0000-0000-00007C030000}"/>
    <cellStyle name="5_Transfo ps 2011_INDUSTRIE2010et2011provisoire_Global" xfId="967" xr:uid="{00000000-0005-0000-0000-00007D030000}"/>
    <cellStyle name="5_Transfo ps 2011_INDUSTRIE2010et2011provisoire_Global2012PROVISOIRE" xfId="968" xr:uid="{00000000-0005-0000-0000-00007E030000}"/>
    <cellStyle name="5_Transfo ps 2011_INDUSTRIE2010et2011provisoire_INDUSTRIE2010et2011provisoire" xfId="969" xr:uid="{00000000-0005-0000-0000-00007F030000}"/>
    <cellStyle name="5_Transfo ps 2011_INDUSTRIE2010et2011provisoire_INDUSTRIE2010et2011provisoire_Calcul cons TERTIAIRE HT 2012" xfId="970" xr:uid="{00000000-0005-0000-0000-000080030000}"/>
    <cellStyle name="5_Transfo ps 2011_INDUSTRIE2010et2011provisoire_INDUSTRIE2010et2011provisoire_Consom transport routier RBC" xfId="971" xr:uid="{00000000-0005-0000-0000-000081030000}"/>
    <cellStyle name="5_Transfo ps 2011_INDUSTRIE2010et2011provisoire_INDUSTRIE2010et2011provisoire_Global" xfId="972" xr:uid="{00000000-0005-0000-0000-000082030000}"/>
    <cellStyle name="5_Transfo ps 2011_INDUSTRIE2010et2011provisoire_INDUSTRIE2010et2011provisoire_Global2012PROVISOIRE" xfId="973" xr:uid="{00000000-0005-0000-0000-000083030000}"/>
    <cellStyle name="5_Transfo ps 2011_INDUSTRIE2010et2011provisoire_INDUSTRIE2010et2011provisoire_RECAP" xfId="974" xr:uid="{00000000-0005-0000-0000-000084030000}"/>
    <cellStyle name="5_Transfo ps 2011_INDUSTRIE2010et2011provisoire_INDUSTRIE2010et2011provisoire_TAB FINAL COMPAR" xfId="975" xr:uid="{00000000-0005-0000-0000-000085030000}"/>
    <cellStyle name="5_Transfo ps 2011_INDUSTRIE2010et2011provisoire_TAB FINAL COMPAR" xfId="976" xr:uid="{00000000-0005-0000-0000-000086030000}"/>
    <cellStyle name="5_Transfo ps 2011_INDUSTRIE2010et2011provisoire_Transfo ps 2011" xfId="977" xr:uid="{00000000-0005-0000-0000-000087030000}"/>
    <cellStyle name="5_Transfo ps 2011_INDUSTRIE2010et2011provisoire_Transfo ps 2011_Calcul cons TERTIAIRE HT 2012" xfId="978" xr:uid="{00000000-0005-0000-0000-000088030000}"/>
    <cellStyle name="5_Transfo ps 2011_INDUSTRIE2010et2011provisoire_Transfo ps 2011_Consom transport routier RBC" xfId="979" xr:uid="{00000000-0005-0000-0000-000089030000}"/>
    <cellStyle name="5_Transfo ps 2011_INDUSTRIE2010et2011provisoire_Transfo ps 2011_Global" xfId="980" xr:uid="{00000000-0005-0000-0000-00008A030000}"/>
    <cellStyle name="5_Transfo ps 2011_INDUSTRIE2010et2011provisoire_Transfo ps 2011_Global2012PROVISOIRE" xfId="981" xr:uid="{00000000-0005-0000-0000-00008B030000}"/>
    <cellStyle name="5_Transfo ps 2011_INDUSTRIE2010et2011provisoire_Transfo ps 2011_RECAP" xfId="982" xr:uid="{00000000-0005-0000-0000-00008C030000}"/>
    <cellStyle name="5_Transfo ps 2011_INDUSTRIE2010et2011provisoire_Transfo ps 2011_TAB FINAL COMPAR" xfId="983" xr:uid="{00000000-0005-0000-0000-00008D030000}"/>
    <cellStyle name="5_Transfo ps 2011_RECAP" xfId="984" xr:uid="{00000000-0005-0000-0000-00008E030000}"/>
    <cellStyle name="5_Transfo ps 2011_TAB FINAL COMPAR" xfId="985" xr:uid="{00000000-0005-0000-0000-00008F030000}"/>
    <cellStyle name="5x indented GHG Textfiels" xfId="986" xr:uid="{00000000-0005-0000-0000-000090030000}"/>
    <cellStyle name="6" xfId="987" xr:uid="{00000000-0005-0000-0000-000091030000}"/>
    <cellStyle name="6 2" xfId="988" xr:uid="{00000000-0005-0000-0000-000092030000}"/>
    <cellStyle name="6_BIL_TRANSFO2011" xfId="989" xr:uid="{00000000-0005-0000-0000-000093030000}"/>
    <cellStyle name="6_BIL_TRANSFO2011_1" xfId="990" xr:uid="{00000000-0005-0000-0000-000094030000}"/>
    <cellStyle name="6_BIL_TRANSFO2011_1_Calcul cons industrie 2011" xfId="991" xr:uid="{00000000-0005-0000-0000-000095030000}"/>
    <cellStyle name="6_BIL_TRANSFO2011_1_Calcul cons industrie 2011_Calcul cons TERTIAIRE HT 2012" xfId="992" xr:uid="{00000000-0005-0000-0000-000096030000}"/>
    <cellStyle name="6_BIL_TRANSFO2011_1_Calcul cons TERTIAIRE HT 2012" xfId="993" xr:uid="{00000000-0005-0000-0000-000097030000}"/>
    <cellStyle name="6_BIL_TRANSFO2011_1_Calcul cons TERTIAIRE HT 2012_1" xfId="994" xr:uid="{00000000-0005-0000-0000-000098030000}"/>
    <cellStyle name="6_BIL_TRANSFO2011_1_Calcul cons TERTIAIRE HT 2012_Calcul cons TERTIAIRE HT 2012" xfId="995" xr:uid="{00000000-0005-0000-0000-000099030000}"/>
    <cellStyle name="6_BIL_TRANSFO2011_1_Global" xfId="996" xr:uid="{00000000-0005-0000-0000-00009A030000}"/>
    <cellStyle name="6_BIL_TRANSFO2011_1_Global2012PROVISOIRE" xfId="997" xr:uid="{00000000-0005-0000-0000-00009B030000}"/>
    <cellStyle name="6_BIL_TRANSFO2011_1_Global2012PROVISOIRE_Calcul cons TERTIAIRE HT 2012" xfId="998" xr:uid="{00000000-0005-0000-0000-00009C030000}"/>
    <cellStyle name="6_BIL_TRANSFO2011_1_NormalisationTotale" xfId="999" xr:uid="{00000000-0005-0000-0000-00009D030000}"/>
    <cellStyle name="6_BIL_TRANSFO2011_1_TAB FINAL COMPAR" xfId="1000" xr:uid="{00000000-0005-0000-0000-00009E030000}"/>
    <cellStyle name="6_BIL_TRANSFO2011_BIL_TRANSFO2012" xfId="1001" xr:uid="{00000000-0005-0000-0000-00009F030000}"/>
    <cellStyle name="6_BIL_TRANSFO2011_Calcul cons industrie 2011" xfId="1002" xr:uid="{00000000-0005-0000-0000-0000A0030000}"/>
    <cellStyle name="6_BIL_TRANSFO2011_Calcul cons industrie 2011_Calcul cons TERTIAIRE HT 2012" xfId="1003" xr:uid="{00000000-0005-0000-0000-0000A1030000}"/>
    <cellStyle name="6_BIL_TRANSFO2011_Calcul cons TERTIAIRE HT 2012" xfId="1004" xr:uid="{00000000-0005-0000-0000-0000A2030000}"/>
    <cellStyle name="6_BIL_TRANSFO2011_Calcul cons TERTIAIRE HT 2012_1" xfId="1005" xr:uid="{00000000-0005-0000-0000-0000A3030000}"/>
    <cellStyle name="6_BIL_TRANSFO2011_Calcul cons TERTIAIRE HT 2012_Calcul cons TERTIAIRE HT 2012" xfId="1006" xr:uid="{00000000-0005-0000-0000-0000A4030000}"/>
    <cellStyle name="6_BIL_TRANSFO2011_Global" xfId="1007" xr:uid="{00000000-0005-0000-0000-0000A5030000}"/>
    <cellStyle name="6_BIL_TRANSFO2011_Global2012PROVISOIRE" xfId="1008" xr:uid="{00000000-0005-0000-0000-0000A6030000}"/>
    <cellStyle name="6_BIL_TRANSFO2011_Global2012PROVISOIRE_Calcul cons TERTIAIRE HT 2012" xfId="1009" xr:uid="{00000000-0005-0000-0000-0000A7030000}"/>
    <cellStyle name="6_BIL_TRANSFO2011_NormalisationTotale" xfId="1010" xr:uid="{00000000-0005-0000-0000-0000A8030000}"/>
    <cellStyle name="6_BIL_TRANSFO2011_TAB FINAL COMPAR" xfId="1011" xr:uid="{00000000-0005-0000-0000-0000A9030000}"/>
    <cellStyle name="6_BilanGlobal2010" xfId="1012" xr:uid="{00000000-0005-0000-0000-0000AA030000}"/>
    <cellStyle name="6_BilanGlobal2010_Calcul cons TERTIAIRE HT 2012" xfId="1013" xr:uid="{00000000-0005-0000-0000-0000AB030000}"/>
    <cellStyle name="6_BilanGlobal2010_Consom transport routier RBC" xfId="1014" xr:uid="{00000000-0005-0000-0000-0000AC030000}"/>
    <cellStyle name="6_BilanGlobal2010_FACTURE 2011" xfId="1015" xr:uid="{00000000-0005-0000-0000-0000AD030000}"/>
    <cellStyle name="6_BilanGlobal2010_Global" xfId="1016" xr:uid="{00000000-0005-0000-0000-0000AE030000}"/>
    <cellStyle name="6_BilanGlobal2010_Global2012PROVISOIRE" xfId="1017" xr:uid="{00000000-0005-0000-0000-0000AF030000}"/>
    <cellStyle name="6_BilanGlobal2010_INDUSTRIE2010et2011provisoire" xfId="1018" xr:uid="{00000000-0005-0000-0000-0000B0030000}"/>
    <cellStyle name="6_BilanGlobal2010_INDUSTRIE2010et2011provisoire_bois énergie 2011" xfId="1019" xr:uid="{00000000-0005-0000-0000-0000B1030000}"/>
    <cellStyle name="6_BilanGlobal2010_INDUSTRIE2010et2011provisoire_bois énergie 2011_RECAP" xfId="1020" xr:uid="{00000000-0005-0000-0000-0000B2030000}"/>
    <cellStyle name="6_BilanGlobal2010_INDUSTRIE2010et2011provisoire_Consom transport routier RBC" xfId="1021" xr:uid="{00000000-0005-0000-0000-0000B3030000}"/>
    <cellStyle name="6_BilanGlobal2010_INDUSTRIE2010et2011provisoire_DETAIL_PARC_CONSOM_2011" xfId="1022" xr:uid="{00000000-0005-0000-0000-0000B4030000}"/>
    <cellStyle name="6_BilanGlobal2010_INDUSTRIE2010et2011provisoire_DETAIL_PARC_CONSOM_2011_RECAP" xfId="1023" xr:uid="{00000000-0005-0000-0000-0000B5030000}"/>
    <cellStyle name="6_BilanGlobal2010_INDUSTRIE2010et2011provisoire_Global" xfId="1024" xr:uid="{00000000-0005-0000-0000-0000B6030000}"/>
    <cellStyle name="6_BilanGlobal2010_INDUSTRIE2010et2011provisoire_Global2012PROVISOIRE" xfId="1025" xr:uid="{00000000-0005-0000-0000-0000B7030000}"/>
    <cellStyle name="6_BilanGlobal2010_INDUSTRIE2010et2011provisoire_INDUSTRIE2010et2011provisoire" xfId="1026" xr:uid="{00000000-0005-0000-0000-0000B8030000}"/>
    <cellStyle name="6_BilanGlobal2010_INDUSTRIE2010et2011provisoire_INDUSTRIE2010et2011provisoire_Calcul cons TERTIAIRE HT 2012" xfId="1027" xr:uid="{00000000-0005-0000-0000-0000B9030000}"/>
    <cellStyle name="6_BilanGlobal2010_INDUSTRIE2010et2011provisoire_INDUSTRIE2010et2011provisoire_Consom transport routier RBC" xfId="1028" xr:uid="{00000000-0005-0000-0000-0000BA030000}"/>
    <cellStyle name="6_BilanGlobal2010_INDUSTRIE2010et2011provisoire_INDUSTRIE2010et2011provisoire_Global" xfId="1029" xr:uid="{00000000-0005-0000-0000-0000BB030000}"/>
    <cellStyle name="6_BilanGlobal2010_INDUSTRIE2010et2011provisoire_INDUSTRIE2010et2011provisoire_Global2012PROVISOIRE" xfId="1030" xr:uid="{00000000-0005-0000-0000-0000BC030000}"/>
    <cellStyle name="6_BilanGlobal2010_INDUSTRIE2010et2011provisoire_INDUSTRIE2010et2011provisoire_RECAP" xfId="1031" xr:uid="{00000000-0005-0000-0000-0000BD030000}"/>
    <cellStyle name="6_BilanGlobal2010_INDUSTRIE2010et2011provisoire_INDUSTRIE2010et2011provisoire_TAB FINAL COMPAR" xfId="1032" xr:uid="{00000000-0005-0000-0000-0000BE030000}"/>
    <cellStyle name="6_BilanGlobal2010_INDUSTRIE2010et2011provisoire_TAB FINAL COMPAR" xfId="1033" xr:uid="{00000000-0005-0000-0000-0000BF030000}"/>
    <cellStyle name="6_BilanGlobal2010_INDUSTRIE2010et2011provisoire_Transfo ps 2011" xfId="1034" xr:uid="{00000000-0005-0000-0000-0000C0030000}"/>
    <cellStyle name="6_BilanGlobal2010_INDUSTRIE2010et2011provisoire_Transfo ps 2011_Calcul cons TERTIAIRE HT 2012" xfId="1035" xr:uid="{00000000-0005-0000-0000-0000C1030000}"/>
    <cellStyle name="6_BilanGlobal2010_INDUSTRIE2010et2011provisoire_Transfo ps 2011_Consom transport routier RBC" xfId="1036" xr:uid="{00000000-0005-0000-0000-0000C2030000}"/>
    <cellStyle name="6_BilanGlobal2010_INDUSTRIE2010et2011provisoire_Transfo ps 2011_Global" xfId="1037" xr:uid="{00000000-0005-0000-0000-0000C3030000}"/>
    <cellStyle name="6_BilanGlobal2010_INDUSTRIE2010et2011provisoire_Transfo ps 2011_Global2012PROVISOIRE" xfId="1038" xr:uid="{00000000-0005-0000-0000-0000C4030000}"/>
    <cellStyle name="6_BilanGlobal2010_INDUSTRIE2010et2011provisoire_Transfo ps 2011_RECAP" xfId="1039" xr:uid="{00000000-0005-0000-0000-0000C5030000}"/>
    <cellStyle name="6_BilanGlobal2010_INDUSTRIE2010et2011provisoire_Transfo ps 2011_TAB FINAL COMPAR" xfId="1040" xr:uid="{00000000-0005-0000-0000-0000C6030000}"/>
    <cellStyle name="6_BilanGlobal2010_RECAP" xfId="1041" xr:uid="{00000000-0005-0000-0000-0000C7030000}"/>
    <cellStyle name="6_BilanGlobal2010_TAB FINAL COMPAR" xfId="1042" xr:uid="{00000000-0005-0000-0000-0000C8030000}"/>
    <cellStyle name="6_bois énergie 2011" xfId="1043" xr:uid="{00000000-0005-0000-0000-0000C9030000}"/>
    <cellStyle name="6_bois énergie 2011_RECAP" xfId="1044" xr:uid="{00000000-0005-0000-0000-0000CA030000}"/>
    <cellStyle name="6_bois indus tertiaire 2011" xfId="1045" xr:uid="{00000000-0005-0000-0000-0000CB030000}"/>
    <cellStyle name="6_bois indus tertiaire 2011_RECAP" xfId="1046" xr:uid="{00000000-0005-0000-0000-0000CC030000}"/>
    <cellStyle name="6_Calcul cons TERTIAIRE HT 2012" xfId="1047" xr:uid="{00000000-0005-0000-0000-0000CD030000}"/>
    <cellStyle name="6_Consom transport routier RBC" xfId="1048" xr:uid="{00000000-0005-0000-0000-0000CE030000}"/>
    <cellStyle name="6_ConsommationFacture" xfId="1049" xr:uid="{00000000-0005-0000-0000-0000CF030000}"/>
    <cellStyle name="6_détail conso logt2011" xfId="1050" xr:uid="{00000000-0005-0000-0000-0000D0030000}"/>
    <cellStyle name="6_détail conso logt2011_RECAP" xfId="1051" xr:uid="{00000000-0005-0000-0000-0000D1030000}"/>
    <cellStyle name="6_détail ener renouv logt 2011" xfId="1052" xr:uid="{00000000-0005-0000-0000-0000D2030000}"/>
    <cellStyle name="6_détail ener renouv logt 2011_1" xfId="1053" xr:uid="{00000000-0005-0000-0000-0000D3030000}"/>
    <cellStyle name="6_détail ener renouv logt 2011_Calcul cons industrie 2011" xfId="1054" xr:uid="{00000000-0005-0000-0000-0000D4030000}"/>
    <cellStyle name="6_détail ener renouv logt 2011_Calcul cons industrie 2011_Calcul cons TERTIAIRE HT 2012" xfId="1055" xr:uid="{00000000-0005-0000-0000-0000D5030000}"/>
    <cellStyle name="6_détail ener renouv logt 2011_Calcul cons TERTIAIRE HT 2012" xfId="1056" xr:uid="{00000000-0005-0000-0000-0000D6030000}"/>
    <cellStyle name="6_détail ener renouv logt 2011_Calcul cons TERTIAIRE HT 2012_1" xfId="1057" xr:uid="{00000000-0005-0000-0000-0000D7030000}"/>
    <cellStyle name="6_détail ener renouv logt 2011_Calcul cons TERTIAIRE HT 2012_Calcul cons TERTIAIRE HT 2012" xfId="1058" xr:uid="{00000000-0005-0000-0000-0000D8030000}"/>
    <cellStyle name="6_détail ener renouv logt 2011_détail ener renouv logt 2011" xfId="1059" xr:uid="{00000000-0005-0000-0000-0000D9030000}"/>
    <cellStyle name="6_détail ener renouv logt 2011_Feuil1" xfId="1060" xr:uid="{00000000-0005-0000-0000-0000DA030000}"/>
    <cellStyle name="6_détail ener renouv logt 2011_Global" xfId="1061" xr:uid="{00000000-0005-0000-0000-0000DB030000}"/>
    <cellStyle name="6_détail ener renouv logt 2011_Global_1" xfId="1062" xr:uid="{00000000-0005-0000-0000-0000DC030000}"/>
    <cellStyle name="6_détail ener renouv logt 2011_Global2012PROVISOIRE" xfId="1063" xr:uid="{00000000-0005-0000-0000-0000DD030000}"/>
    <cellStyle name="6_détail ener renouv logt 2011_Global2012PROVISOIRE_1" xfId="1064" xr:uid="{00000000-0005-0000-0000-0000DE030000}"/>
    <cellStyle name="6_détail ener renouv logt 2011_Global2012PROVISOIRE_1_Calcul cons TERTIAIRE HT 2012" xfId="1065" xr:uid="{00000000-0005-0000-0000-0000DF030000}"/>
    <cellStyle name="6_détail ener renouv logt 2011_Global2012PROVISOIRE_Calcul cons TERTIAIRE HT 2012" xfId="1066" xr:uid="{00000000-0005-0000-0000-0000E0030000}"/>
    <cellStyle name="6_détail ener renouv logt 2011_NormalisationTotale" xfId="1067" xr:uid="{00000000-0005-0000-0000-0000E1030000}"/>
    <cellStyle name="6_détail ener renouv logt 2011_RECAP" xfId="1068" xr:uid="{00000000-0005-0000-0000-0000E2030000}"/>
    <cellStyle name="6_détail ener renouv logt 2011_TAB FINAL COMPAR" xfId="1069" xr:uid="{00000000-0005-0000-0000-0000E3030000}"/>
    <cellStyle name="6_DETAIL_PARC_CONSOM_2010" xfId="1070" xr:uid="{00000000-0005-0000-0000-0000E4030000}"/>
    <cellStyle name="6_DETAIL_PARC_CONSOM_2010 2" xfId="1071" xr:uid="{00000000-0005-0000-0000-0000E5030000}"/>
    <cellStyle name="6_DETAIL_PARC_CONSOM_2010_Calcul cons TERTIAIRE HT 2012" xfId="1072" xr:uid="{00000000-0005-0000-0000-0000E6030000}"/>
    <cellStyle name="6_DETAIL_PARC_CONSOM_2010_Consom transport routier RBC" xfId="1073" xr:uid="{00000000-0005-0000-0000-0000E7030000}"/>
    <cellStyle name="6_DETAIL_PARC_CONSOM_2010_ConsommationFacture" xfId="1074" xr:uid="{00000000-0005-0000-0000-0000E8030000}"/>
    <cellStyle name="6_DETAIL_PARC_CONSOM_2010_détail ener renouv logt 2011" xfId="1075" xr:uid="{00000000-0005-0000-0000-0000E9030000}"/>
    <cellStyle name="6_DETAIL_PARC_CONSOM_2010_EffetsCombustibles" xfId="1076" xr:uid="{00000000-0005-0000-0000-0000EA030000}"/>
    <cellStyle name="6_DETAIL_PARC_CONSOM_2010_ELEC" xfId="1077" xr:uid="{00000000-0005-0000-0000-0000EB030000}"/>
    <cellStyle name="6_DETAIL_PARC_CONSOM_2010_ELEC_Calcul cons TERTIAIRE HT 2012" xfId="1078" xr:uid="{00000000-0005-0000-0000-0000EC030000}"/>
    <cellStyle name="6_DETAIL_PARC_CONSOM_2010_EssaiNormalisationIndustrie" xfId="1079" xr:uid="{00000000-0005-0000-0000-0000ED030000}"/>
    <cellStyle name="6_DETAIL_PARC_CONSOM_2010_EvolSect" xfId="1080" xr:uid="{00000000-0005-0000-0000-0000EE030000}"/>
    <cellStyle name="6_DETAIL_PARC_CONSOM_2010_FACTURE 2011" xfId="1081" xr:uid="{00000000-0005-0000-0000-0000EF030000}"/>
    <cellStyle name="6_DETAIL_PARC_CONSOM_2010_Feuil1" xfId="1082" xr:uid="{00000000-0005-0000-0000-0000F0030000}"/>
    <cellStyle name="6_DETAIL_PARC_CONSOM_2010_Global" xfId="1083" xr:uid="{00000000-0005-0000-0000-0000F1030000}"/>
    <cellStyle name="6_DETAIL_PARC_CONSOM_2010_Global_1" xfId="1084" xr:uid="{00000000-0005-0000-0000-0000F2030000}"/>
    <cellStyle name="6_DETAIL_PARC_CONSOM_2010_Global2011PROVISOIRE" xfId="1085" xr:uid="{00000000-0005-0000-0000-0000F3030000}"/>
    <cellStyle name="6_DETAIL_PARC_CONSOM_2010_Global2011PROVISOIRE_Calcul cons TERTIAIRE HT 2012" xfId="1086" xr:uid="{00000000-0005-0000-0000-0000F4030000}"/>
    <cellStyle name="6_DETAIL_PARC_CONSOM_2010_Global2011PROVISOIRE_TAB FINAL COMPAR" xfId="1087" xr:uid="{00000000-0005-0000-0000-0000F5030000}"/>
    <cellStyle name="6_DETAIL_PARC_CONSOM_2010_Global2012PROVISOIRE" xfId="1088" xr:uid="{00000000-0005-0000-0000-0000F6030000}"/>
    <cellStyle name="6_DETAIL_PARC_CONSOM_2010_Global2012PROVISOIRE_1" xfId="1089" xr:uid="{00000000-0005-0000-0000-0000F7030000}"/>
    <cellStyle name="6_DETAIL_PARC_CONSOM_2010_Global2012PROVISOIRE_1_Calcul cons TERTIAIRE HT 2012" xfId="1090" xr:uid="{00000000-0005-0000-0000-0000F8030000}"/>
    <cellStyle name="6_DETAIL_PARC_CONSOM_2010_Global2012PROVISOIRE_Calcul cons TERTIAIRE HT 2012" xfId="1091" xr:uid="{00000000-0005-0000-0000-0000F9030000}"/>
    <cellStyle name="6_DETAIL_PARC_CONSOM_2010_Global2012PROVISOIRE_TAB FINAL COMPAR" xfId="1092" xr:uid="{00000000-0005-0000-0000-0000FA030000}"/>
    <cellStyle name="6_DETAIL_PARC_CONSOM_2010_Industrie" xfId="1093" xr:uid="{00000000-0005-0000-0000-0000FB030000}"/>
    <cellStyle name="6_DETAIL_PARC_CONSOM_2010_Industrie_Calcul cons industrie 2011" xfId="1094" xr:uid="{00000000-0005-0000-0000-0000FC030000}"/>
    <cellStyle name="6_DETAIL_PARC_CONSOM_2010_Industrie_Calcul cons industrie 2011_Calcul cons TERTIAIRE HT 2012" xfId="1095" xr:uid="{00000000-0005-0000-0000-0000FD030000}"/>
    <cellStyle name="6_DETAIL_PARC_CONSOM_2010_Industrie_Calcul cons TERTIAIRE HT 2012" xfId="1096" xr:uid="{00000000-0005-0000-0000-0000FE030000}"/>
    <cellStyle name="6_DETAIL_PARC_CONSOM_2010_Industrie_Calcul cons TERTIAIRE HT 2012_1" xfId="1097" xr:uid="{00000000-0005-0000-0000-0000FF030000}"/>
    <cellStyle name="6_DETAIL_PARC_CONSOM_2010_Industrie_Calcul cons TERTIAIRE HT 2012_Calcul cons TERTIAIRE HT 2012" xfId="1098" xr:uid="{00000000-0005-0000-0000-000000040000}"/>
    <cellStyle name="6_DETAIL_PARC_CONSOM_2010_Industrie_Global" xfId="1099" xr:uid="{00000000-0005-0000-0000-000001040000}"/>
    <cellStyle name="6_DETAIL_PARC_CONSOM_2010_Industrie_Global2012PROVISOIRE" xfId="1100" xr:uid="{00000000-0005-0000-0000-000002040000}"/>
    <cellStyle name="6_DETAIL_PARC_CONSOM_2010_Industrie_Global2012PROVISOIRE_Calcul cons TERTIAIRE HT 2012" xfId="1101" xr:uid="{00000000-0005-0000-0000-000003040000}"/>
    <cellStyle name="6_DETAIL_PARC_CONSOM_2010_Industrie_NormalisationTotale" xfId="1102" xr:uid="{00000000-0005-0000-0000-000004040000}"/>
    <cellStyle name="6_DETAIL_PARC_CONSOM_2010_Industrie_TAB FINAL COMPAR" xfId="1103" xr:uid="{00000000-0005-0000-0000-000005040000}"/>
    <cellStyle name="6_DETAIL_PARC_CONSOM_2010_INDUSTRIE2010et2011provisoire" xfId="1104" xr:uid="{00000000-0005-0000-0000-000006040000}"/>
    <cellStyle name="6_DETAIL_PARC_CONSOM_2010_INDUSTRIE2010et2011provisoire_bois énergie 2011" xfId="1105" xr:uid="{00000000-0005-0000-0000-000007040000}"/>
    <cellStyle name="6_DETAIL_PARC_CONSOM_2010_INDUSTRIE2010et2011provisoire_bois énergie 2011_RECAP" xfId="1106" xr:uid="{00000000-0005-0000-0000-000008040000}"/>
    <cellStyle name="6_DETAIL_PARC_CONSOM_2010_INDUSTRIE2010et2011provisoire_Consom transport routier RBC" xfId="1107" xr:uid="{00000000-0005-0000-0000-000009040000}"/>
    <cellStyle name="6_DETAIL_PARC_CONSOM_2010_INDUSTRIE2010et2011provisoire_DETAIL_PARC_CONSOM_2011" xfId="1108" xr:uid="{00000000-0005-0000-0000-00000A040000}"/>
    <cellStyle name="6_DETAIL_PARC_CONSOM_2010_INDUSTRIE2010et2011provisoire_DETAIL_PARC_CONSOM_2011_RECAP" xfId="1109" xr:uid="{00000000-0005-0000-0000-00000B040000}"/>
    <cellStyle name="6_DETAIL_PARC_CONSOM_2010_INDUSTRIE2010et2011provisoire_Global" xfId="1110" xr:uid="{00000000-0005-0000-0000-00000C040000}"/>
    <cellStyle name="6_DETAIL_PARC_CONSOM_2010_INDUSTRIE2010et2011provisoire_Global2012PROVISOIRE" xfId="1111" xr:uid="{00000000-0005-0000-0000-00000D040000}"/>
    <cellStyle name="6_DETAIL_PARC_CONSOM_2010_INDUSTRIE2010et2011provisoire_INDUSTRIE2010et2011provisoire" xfId="1112" xr:uid="{00000000-0005-0000-0000-00000E040000}"/>
    <cellStyle name="6_DETAIL_PARC_CONSOM_2010_INDUSTRIE2010et2011provisoire_INDUSTRIE2010et2011provisoire_Calcul cons TERTIAIRE HT 2012" xfId="1113" xr:uid="{00000000-0005-0000-0000-00000F040000}"/>
    <cellStyle name="6_DETAIL_PARC_CONSOM_2010_INDUSTRIE2010et2011provisoire_INDUSTRIE2010et2011provisoire_Consom transport routier RBC" xfId="1114" xr:uid="{00000000-0005-0000-0000-000010040000}"/>
    <cellStyle name="6_DETAIL_PARC_CONSOM_2010_INDUSTRIE2010et2011provisoire_INDUSTRIE2010et2011provisoire_Global" xfId="1115" xr:uid="{00000000-0005-0000-0000-000011040000}"/>
    <cellStyle name="6_DETAIL_PARC_CONSOM_2010_INDUSTRIE2010et2011provisoire_INDUSTRIE2010et2011provisoire_Global2012PROVISOIRE" xfId="1116" xr:uid="{00000000-0005-0000-0000-000012040000}"/>
    <cellStyle name="6_DETAIL_PARC_CONSOM_2010_INDUSTRIE2010et2011provisoire_INDUSTRIE2010et2011provisoire_RECAP" xfId="1117" xr:uid="{00000000-0005-0000-0000-000013040000}"/>
    <cellStyle name="6_DETAIL_PARC_CONSOM_2010_INDUSTRIE2010et2011provisoire_INDUSTRIE2010et2011provisoire_TAB FINAL COMPAR" xfId="1118" xr:uid="{00000000-0005-0000-0000-000014040000}"/>
    <cellStyle name="6_DETAIL_PARC_CONSOM_2010_INDUSTRIE2010et2011provisoire_TAB FINAL COMPAR" xfId="1119" xr:uid="{00000000-0005-0000-0000-000015040000}"/>
    <cellStyle name="6_DETAIL_PARC_CONSOM_2010_INDUSTRIE2010et2011provisoire_Transfo ps 2011" xfId="1120" xr:uid="{00000000-0005-0000-0000-000016040000}"/>
    <cellStyle name="6_DETAIL_PARC_CONSOM_2010_INDUSTRIE2010et2011provisoire_Transfo ps 2011_Calcul cons TERTIAIRE HT 2012" xfId="1121" xr:uid="{00000000-0005-0000-0000-000017040000}"/>
    <cellStyle name="6_DETAIL_PARC_CONSOM_2010_INDUSTRIE2010et2011provisoire_Transfo ps 2011_Consom transport routier RBC" xfId="1122" xr:uid="{00000000-0005-0000-0000-000018040000}"/>
    <cellStyle name="6_DETAIL_PARC_CONSOM_2010_INDUSTRIE2010et2011provisoire_Transfo ps 2011_Global" xfId="1123" xr:uid="{00000000-0005-0000-0000-000019040000}"/>
    <cellStyle name="6_DETAIL_PARC_CONSOM_2010_INDUSTRIE2010et2011provisoire_Transfo ps 2011_Global2012PROVISOIRE" xfId="1124" xr:uid="{00000000-0005-0000-0000-00001A040000}"/>
    <cellStyle name="6_DETAIL_PARC_CONSOM_2010_INDUSTRIE2010et2011provisoire_Transfo ps 2011_RECAP" xfId="1125" xr:uid="{00000000-0005-0000-0000-00001B040000}"/>
    <cellStyle name="6_DETAIL_PARC_CONSOM_2010_INDUSTRIE2010et2011provisoire_Transfo ps 2011_TAB FINAL COMPAR" xfId="1126" xr:uid="{00000000-0005-0000-0000-00001C040000}"/>
    <cellStyle name="6_DETAIL_PARC_CONSOM_2010_NormalisationLogement" xfId="1127" xr:uid="{00000000-0005-0000-0000-00001D040000}"/>
    <cellStyle name="6_DETAIL_PARC_CONSOM_2010_NormalisationTertiaire" xfId="1128" xr:uid="{00000000-0005-0000-0000-00001E040000}"/>
    <cellStyle name="6_DETAIL_PARC_CONSOM_2010_NormalisationTotale" xfId="1129" xr:uid="{00000000-0005-0000-0000-00001F040000}"/>
    <cellStyle name="6_DETAIL_PARC_CONSOM_2010_par vecteur" xfId="1130" xr:uid="{00000000-0005-0000-0000-000020040000}"/>
    <cellStyle name="6_DETAIL_PARC_CONSOM_2010_RECAP" xfId="1131" xr:uid="{00000000-0005-0000-0000-000021040000}"/>
    <cellStyle name="6_DETAIL_PARC_CONSOM_2010_TAB FINAL COMPAR" xfId="1132" xr:uid="{00000000-0005-0000-0000-000022040000}"/>
    <cellStyle name="6_DETAIL_PARC_CONSOM_2011" xfId="1133" xr:uid="{00000000-0005-0000-0000-000023040000}"/>
    <cellStyle name="6_DETAIL_PARC_CONSOM_2011_Calcul cons industrie 2011" xfId="1134" xr:uid="{00000000-0005-0000-0000-000024040000}"/>
    <cellStyle name="6_DETAIL_PARC_CONSOM_2011_Calcul cons industrie 2011_Calcul cons TERTIAIRE HT 2012" xfId="1135" xr:uid="{00000000-0005-0000-0000-000025040000}"/>
    <cellStyle name="6_DETAIL_PARC_CONSOM_2011_Calcul cons TERTIAIRE HT 2012" xfId="1136" xr:uid="{00000000-0005-0000-0000-000026040000}"/>
    <cellStyle name="6_DETAIL_PARC_CONSOM_2011_Calcul cons TERTIAIRE HT 2012_1" xfId="1137" xr:uid="{00000000-0005-0000-0000-000027040000}"/>
    <cellStyle name="6_DETAIL_PARC_CONSOM_2011_Calcul cons TERTIAIRE HT 2012_Calcul cons TERTIAIRE HT 2012" xfId="1138" xr:uid="{00000000-0005-0000-0000-000028040000}"/>
    <cellStyle name="6_DETAIL_PARC_CONSOM_2011_détail ener renouv logt 2011" xfId="1139" xr:uid="{00000000-0005-0000-0000-000029040000}"/>
    <cellStyle name="6_DETAIL_PARC_CONSOM_2011_Feuil1" xfId="1140" xr:uid="{00000000-0005-0000-0000-00002A040000}"/>
    <cellStyle name="6_DETAIL_PARC_CONSOM_2011_Global" xfId="1141" xr:uid="{00000000-0005-0000-0000-00002B040000}"/>
    <cellStyle name="6_DETAIL_PARC_CONSOM_2011_Global_1" xfId="1142" xr:uid="{00000000-0005-0000-0000-00002C040000}"/>
    <cellStyle name="6_DETAIL_PARC_CONSOM_2011_Global2012PROVISOIRE" xfId="1143" xr:uid="{00000000-0005-0000-0000-00002D040000}"/>
    <cellStyle name="6_DETAIL_PARC_CONSOM_2011_Global2012PROVISOIRE_1" xfId="1144" xr:uid="{00000000-0005-0000-0000-00002E040000}"/>
    <cellStyle name="6_DETAIL_PARC_CONSOM_2011_Global2012PROVISOIRE_1_Calcul cons TERTIAIRE HT 2012" xfId="1145" xr:uid="{00000000-0005-0000-0000-00002F040000}"/>
    <cellStyle name="6_DETAIL_PARC_CONSOM_2011_Global2012PROVISOIRE_Calcul cons TERTIAIRE HT 2012" xfId="1146" xr:uid="{00000000-0005-0000-0000-000030040000}"/>
    <cellStyle name="6_DETAIL_PARC_CONSOM_2011_NormalisationTotale" xfId="1147" xr:uid="{00000000-0005-0000-0000-000031040000}"/>
    <cellStyle name="6_DETAIL_PARC_CONSOM_2011_RECAP" xfId="1148" xr:uid="{00000000-0005-0000-0000-000032040000}"/>
    <cellStyle name="6_DETAIL_PARC_CONSOM_2011_TAB FINAL COMPAR" xfId="1149" xr:uid="{00000000-0005-0000-0000-000033040000}"/>
    <cellStyle name="6_DETAIL_PARC_CONSOM_2012" xfId="1150" xr:uid="{00000000-0005-0000-0000-000034040000}"/>
    <cellStyle name="6_EffetsCombustibles" xfId="1151" xr:uid="{00000000-0005-0000-0000-000035040000}"/>
    <cellStyle name="6_ELEC" xfId="1152" xr:uid="{00000000-0005-0000-0000-000036040000}"/>
    <cellStyle name="6_EssaiNormalisationIndustrie" xfId="1153" xr:uid="{00000000-0005-0000-0000-000037040000}"/>
    <cellStyle name="6_EvolSect" xfId="1154" xr:uid="{00000000-0005-0000-0000-000038040000}"/>
    <cellStyle name="6_Feuil1" xfId="1155" xr:uid="{00000000-0005-0000-0000-000039040000}"/>
    <cellStyle name="6_Feuil1_1" xfId="1156" xr:uid="{00000000-0005-0000-0000-00003A040000}"/>
    <cellStyle name="6_Feuil1_Calcul cons industrie 2011" xfId="1157" xr:uid="{00000000-0005-0000-0000-00003B040000}"/>
    <cellStyle name="6_Feuil1_Calcul cons industrie 2011_Calcul cons TERTIAIRE HT 2012" xfId="1158" xr:uid="{00000000-0005-0000-0000-00003C040000}"/>
    <cellStyle name="6_Feuil1_Calcul cons TERTIAIRE HT 2012" xfId="1159" xr:uid="{00000000-0005-0000-0000-00003D040000}"/>
    <cellStyle name="6_Feuil1_Calcul cons TERTIAIRE HT 2012_1" xfId="1160" xr:uid="{00000000-0005-0000-0000-00003E040000}"/>
    <cellStyle name="6_Feuil1_Calcul cons TERTIAIRE HT 2012_Calcul cons TERTIAIRE HT 2012" xfId="1161" xr:uid="{00000000-0005-0000-0000-00003F040000}"/>
    <cellStyle name="6_Feuil1_détail ener renouv logt 2011" xfId="1162" xr:uid="{00000000-0005-0000-0000-000040040000}"/>
    <cellStyle name="6_Feuil1_Feuil1" xfId="1163" xr:uid="{00000000-0005-0000-0000-000041040000}"/>
    <cellStyle name="6_Feuil1_Global" xfId="1164" xr:uid="{00000000-0005-0000-0000-000042040000}"/>
    <cellStyle name="6_Feuil1_Global_1" xfId="1165" xr:uid="{00000000-0005-0000-0000-000043040000}"/>
    <cellStyle name="6_Feuil1_Global2012PROVISOIRE" xfId="1166" xr:uid="{00000000-0005-0000-0000-000044040000}"/>
    <cellStyle name="6_Feuil1_Global2012PROVISOIRE_1" xfId="1167" xr:uid="{00000000-0005-0000-0000-000045040000}"/>
    <cellStyle name="6_Feuil1_Global2012PROVISOIRE_1_Calcul cons TERTIAIRE HT 2012" xfId="1168" xr:uid="{00000000-0005-0000-0000-000046040000}"/>
    <cellStyle name="6_Feuil1_Global2012PROVISOIRE_Calcul cons TERTIAIRE HT 2012" xfId="1169" xr:uid="{00000000-0005-0000-0000-000047040000}"/>
    <cellStyle name="6_Feuil1_NormalisationTotale" xfId="1170" xr:uid="{00000000-0005-0000-0000-000048040000}"/>
    <cellStyle name="6_Feuil1_RECAP" xfId="1171" xr:uid="{00000000-0005-0000-0000-000049040000}"/>
    <cellStyle name="6_Feuil1_TAB FINAL COMPAR" xfId="1172" xr:uid="{00000000-0005-0000-0000-00004A040000}"/>
    <cellStyle name="6_Global" xfId="1173" xr:uid="{00000000-0005-0000-0000-00004B040000}"/>
    <cellStyle name="6_Global 2" xfId="1174" xr:uid="{00000000-0005-0000-0000-00004C040000}"/>
    <cellStyle name="6_Global_1" xfId="1175" xr:uid="{00000000-0005-0000-0000-00004D040000}"/>
    <cellStyle name="6_Global_1_Calcul cons industrie 2011" xfId="1176" xr:uid="{00000000-0005-0000-0000-00004E040000}"/>
    <cellStyle name="6_Global_1_Calcul cons industrie 2011_Calcul cons TERTIAIRE HT 2012" xfId="1177" xr:uid="{00000000-0005-0000-0000-00004F040000}"/>
    <cellStyle name="6_Global_1_Calcul cons TERTIAIRE HT 2012" xfId="1178" xr:uid="{00000000-0005-0000-0000-000050040000}"/>
    <cellStyle name="6_Global_1_Calcul cons TERTIAIRE HT 2012_1" xfId="1179" xr:uid="{00000000-0005-0000-0000-000051040000}"/>
    <cellStyle name="6_Global_1_Calcul cons TERTIAIRE HT 2012_Calcul cons TERTIAIRE HT 2012" xfId="1180" xr:uid="{00000000-0005-0000-0000-000052040000}"/>
    <cellStyle name="6_Global_1_Global" xfId="1181" xr:uid="{00000000-0005-0000-0000-000053040000}"/>
    <cellStyle name="6_Global_1_Global2012PROVISOIRE" xfId="1182" xr:uid="{00000000-0005-0000-0000-000054040000}"/>
    <cellStyle name="6_Global_1_Global2012PROVISOIRE_Calcul cons TERTIAIRE HT 2012" xfId="1183" xr:uid="{00000000-0005-0000-0000-000055040000}"/>
    <cellStyle name="6_Global_1_NormalisationTotale" xfId="1184" xr:uid="{00000000-0005-0000-0000-000056040000}"/>
    <cellStyle name="6_Global_1_TAB FINAL COMPAR" xfId="1185" xr:uid="{00000000-0005-0000-0000-000057040000}"/>
    <cellStyle name="6_Global_2" xfId="1186" xr:uid="{00000000-0005-0000-0000-000058040000}"/>
    <cellStyle name="6_Global_Calcul cons TERTIAIRE HT 2012" xfId="1187" xr:uid="{00000000-0005-0000-0000-000059040000}"/>
    <cellStyle name="6_Global_Consom transport routier RBC" xfId="1188" xr:uid="{00000000-0005-0000-0000-00005A040000}"/>
    <cellStyle name="6_Global_EssaiNormalisationIndustrie" xfId="1189" xr:uid="{00000000-0005-0000-0000-00005B040000}"/>
    <cellStyle name="6_Global_EvolSect" xfId="1190" xr:uid="{00000000-0005-0000-0000-00005C040000}"/>
    <cellStyle name="6_Global_FACTURE 2011" xfId="1191" xr:uid="{00000000-0005-0000-0000-00005D040000}"/>
    <cellStyle name="6_Global_Global" xfId="1192" xr:uid="{00000000-0005-0000-0000-00005E040000}"/>
    <cellStyle name="6_Global_Global2011PROVISOIRE" xfId="1193" xr:uid="{00000000-0005-0000-0000-00005F040000}"/>
    <cellStyle name="6_Global_Global2011PROVISOIRE_Calcul cons TERTIAIRE HT 2012" xfId="1194" xr:uid="{00000000-0005-0000-0000-000060040000}"/>
    <cellStyle name="6_Global_Global2011PROVISOIRE_TAB FINAL COMPAR" xfId="1195" xr:uid="{00000000-0005-0000-0000-000061040000}"/>
    <cellStyle name="6_Global_Global2012PROVISOIRE" xfId="1196" xr:uid="{00000000-0005-0000-0000-000062040000}"/>
    <cellStyle name="6_Global_Global2012PROVISOIRE_1" xfId="1197" xr:uid="{00000000-0005-0000-0000-000063040000}"/>
    <cellStyle name="6_Global_Global2012PROVISOIRE_Calcul cons TERTIAIRE HT 2012" xfId="1198" xr:uid="{00000000-0005-0000-0000-000064040000}"/>
    <cellStyle name="6_Global_Global2012PROVISOIRE_TAB FINAL COMPAR" xfId="1199" xr:uid="{00000000-0005-0000-0000-000065040000}"/>
    <cellStyle name="6_Global_Industrie" xfId="1200" xr:uid="{00000000-0005-0000-0000-000066040000}"/>
    <cellStyle name="6_Global_Industrie_Calcul cons industrie 2011" xfId="1201" xr:uid="{00000000-0005-0000-0000-000067040000}"/>
    <cellStyle name="6_Global_Industrie_Calcul cons industrie 2011_Calcul cons TERTIAIRE HT 2012" xfId="1202" xr:uid="{00000000-0005-0000-0000-000068040000}"/>
    <cellStyle name="6_Global_Industrie_Calcul cons TERTIAIRE HT 2012" xfId="1203" xr:uid="{00000000-0005-0000-0000-000069040000}"/>
    <cellStyle name="6_Global_Industrie_Calcul cons TERTIAIRE HT 2012_1" xfId="1204" xr:uid="{00000000-0005-0000-0000-00006A040000}"/>
    <cellStyle name="6_Global_Industrie_Calcul cons TERTIAIRE HT 2012_Calcul cons TERTIAIRE HT 2012" xfId="1205" xr:uid="{00000000-0005-0000-0000-00006B040000}"/>
    <cellStyle name="6_Global_Industrie_Global" xfId="1206" xr:uid="{00000000-0005-0000-0000-00006C040000}"/>
    <cellStyle name="6_Global_Industrie_Global2012PROVISOIRE" xfId="1207" xr:uid="{00000000-0005-0000-0000-00006D040000}"/>
    <cellStyle name="6_Global_Industrie_Global2012PROVISOIRE_Calcul cons TERTIAIRE HT 2012" xfId="1208" xr:uid="{00000000-0005-0000-0000-00006E040000}"/>
    <cellStyle name="6_Global_Industrie_NormalisationTotale" xfId="1209" xr:uid="{00000000-0005-0000-0000-00006F040000}"/>
    <cellStyle name="6_Global_Industrie_TAB FINAL COMPAR" xfId="1210" xr:uid="{00000000-0005-0000-0000-000070040000}"/>
    <cellStyle name="6_Global_INDUSTRIE2010et2011provisoire" xfId="1211" xr:uid="{00000000-0005-0000-0000-000071040000}"/>
    <cellStyle name="6_Global_INDUSTRIE2010et2011provisoire_bois énergie 2011" xfId="1212" xr:uid="{00000000-0005-0000-0000-000072040000}"/>
    <cellStyle name="6_Global_INDUSTRIE2010et2011provisoire_bois énergie 2011_RECAP" xfId="1213" xr:uid="{00000000-0005-0000-0000-000073040000}"/>
    <cellStyle name="6_Global_INDUSTRIE2010et2011provisoire_Consom transport routier RBC" xfId="1214" xr:uid="{00000000-0005-0000-0000-000074040000}"/>
    <cellStyle name="6_Global_INDUSTRIE2010et2011provisoire_DETAIL_PARC_CONSOM_2011" xfId="1215" xr:uid="{00000000-0005-0000-0000-000075040000}"/>
    <cellStyle name="6_Global_INDUSTRIE2010et2011provisoire_DETAIL_PARC_CONSOM_2011_RECAP" xfId="1216" xr:uid="{00000000-0005-0000-0000-000076040000}"/>
    <cellStyle name="6_Global_INDUSTRIE2010et2011provisoire_Global" xfId="1217" xr:uid="{00000000-0005-0000-0000-000077040000}"/>
    <cellStyle name="6_Global_INDUSTRIE2010et2011provisoire_Global2012PROVISOIRE" xfId="1218" xr:uid="{00000000-0005-0000-0000-000078040000}"/>
    <cellStyle name="6_Global_INDUSTRIE2010et2011provisoire_INDUSTRIE2010et2011provisoire" xfId="1219" xr:uid="{00000000-0005-0000-0000-000079040000}"/>
    <cellStyle name="6_Global_INDUSTRIE2010et2011provisoire_INDUSTRIE2010et2011provisoire_Calcul cons TERTIAIRE HT 2012" xfId="1220" xr:uid="{00000000-0005-0000-0000-00007A040000}"/>
    <cellStyle name="6_Global_INDUSTRIE2010et2011provisoire_INDUSTRIE2010et2011provisoire_Consom transport routier RBC" xfId="1221" xr:uid="{00000000-0005-0000-0000-00007B040000}"/>
    <cellStyle name="6_Global_INDUSTRIE2010et2011provisoire_INDUSTRIE2010et2011provisoire_Global" xfId="1222" xr:uid="{00000000-0005-0000-0000-00007C040000}"/>
    <cellStyle name="6_Global_INDUSTRIE2010et2011provisoire_INDUSTRIE2010et2011provisoire_Global2012PROVISOIRE" xfId="1223" xr:uid="{00000000-0005-0000-0000-00007D040000}"/>
    <cellStyle name="6_Global_INDUSTRIE2010et2011provisoire_INDUSTRIE2010et2011provisoire_RECAP" xfId="1224" xr:uid="{00000000-0005-0000-0000-00007E040000}"/>
    <cellStyle name="6_Global_INDUSTRIE2010et2011provisoire_INDUSTRIE2010et2011provisoire_TAB FINAL COMPAR" xfId="1225" xr:uid="{00000000-0005-0000-0000-00007F040000}"/>
    <cellStyle name="6_Global_INDUSTRIE2010et2011provisoire_TAB FINAL COMPAR" xfId="1226" xr:uid="{00000000-0005-0000-0000-000080040000}"/>
    <cellStyle name="6_Global_INDUSTRIE2010et2011provisoire_Transfo ps 2011" xfId="1227" xr:uid="{00000000-0005-0000-0000-000081040000}"/>
    <cellStyle name="6_Global_INDUSTRIE2010et2011provisoire_Transfo ps 2011_Calcul cons TERTIAIRE HT 2012" xfId="1228" xr:uid="{00000000-0005-0000-0000-000082040000}"/>
    <cellStyle name="6_Global_INDUSTRIE2010et2011provisoire_Transfo ps 2011_Consom transport routier RBC" xfId="1229" xr:uid="{00000000-0005-0000-0000-000083040000}"/>
    <cellStyle name="6_Global_INDUSTRIE2010et2011provisoire_Transfo ps 2011_Global" xfId="1230" xr:uid="{00000000-0005-0000-0000-000084040000}"/>
    <cellStyle name="6_Global_INDUSTRIE2010et2011provisoire_Transfo ps 2011_Global2012PROVISOIRE" xfId="1231" xr:uid="{00000000-0005-0000-0000-000085040000}"/>
    <cellStyle name="6_Global_INDUSTRIE2010et2011provisoire_Transfo ps 2011_RECAP" xfId="1232" xr:uid="{00000000-0005-0000-0000-000086040000}"/>
    <cellStyle name="6_Global_INDUSTRIE2010et2011provisoire_Transfo ps 2011_TAB FINAL COMPAR" xfId="1233" xr:uid="{00000000-0005-0000-0000-000087040000}"/>
    <cellStyle name="6_Global_NormalisationLogement" xfId="1234" xr:uid="{00000000-0005-0000-0000-000088040000}"/>
    <cellStyle name="6_Global_NormalisationTertiaire" xfId="1235" xr:uid="{00000000-0005-0000-0000-000089040000}"/>
    <cellStyle name="6_Global_NormalisationTotale" xfId="1236" xr:uid="{00000000-0005-0000-0000-00008A040000}"/>
    <cellStyle name="6_Global_par vecteur" xfId="1237" xr:uid="{00000000-0005-0000-0000-00008B040000}"/>
    <cellStyle name="6_Global_RECAP" xfId="1238" xr:uid="{00000000-0005-0000-0000-00008C040000}"/>
    <cellStyle name="6_Global_TAB FINAL COMPAR" xfId="1239" xr:uid="{00000000-0005-0000-0000-00008D040000}"/>
    <cellStyle name="6_Global2010PROVISOIRE" xfId="1240" xr:uid="{00000000-0005-0000-0000-00008E040000}"/>
    <cellStyle name="6_Global2010PROVISOIRE_Calcul cons TERTIAIRE HT 2012" xfId="1241" xr:uid="{00000000-0005-0000-0000-00008F040000}"/>
    <cellStyle name="6_Global2010PROVISOIRE_Consom transport routier RBC" xfId="1242" xr:uid="{00000000-0005-0000-0000-000090040000}"/>
    <cellStyle name="6_Global2010PROVISOIRE_Global" xfId="1243" xr:uid="{00000000-0005-0000-0000-000091040000}"/>
    <cellStyle name="6_Global2010PROVISOIRE_TAB FINAL COMPAR" xfId="1244" xr:uid="{00000000-0005-0000-0000-000092040000}"/>
    <cellStyle name="6_GLOBAL2011provisoire" xfId="1245" xr:uid="{00000000-0005-0000-0000-000093040000}"/>
    <cellStyle name="6_Global2011PROVISOIRE_1" xfId="1246" xr:uid="{00000000-0005-0000-0000-000094040000}"/>
    <cellStyle name="6_Global2011PROVISOIRE_1_TAB FINAL COMPAR" xfId="1247" xr:uid="{00000000-0005-0000-0000-000095040000}"/>
    <cellStyle name="6_GLOBAL2011provisoire_Calcul cons TERTIAIRE HT 2012" xfId="1248" xr:uid="{00000000-0005-0000-0000-000096040000}"/>
    <cellStyle name="6_GLOBAL2011provisoire_Consom transport routier RBC" xfId="1249" xr:uid="{00000000-0005-0000-0000-000097040000}"/>
    <cellStyle name="6_GLOBAL2011provisoire_Global" xfId="1250" xr:uid="{00000000-0005-0000-0000-000098040000}"/>
    <cellStyle name="6_GLOBAL2011provisoire_Global2012PROVISOIRE" xfId="1251" xr:uid="{00000000-0005-0000-0000-000099040000}"/>
    <cellStyle name="6_GLOBAL2011provisoire_INDUSTRIE2010et2011provisoire" xfId="1252" xr:uid="{00000000-0005-0000-0000-00009A040000}"/>
    <cellStyle name="6_GLOBAL2011provisoire_INDUSTRIE2010et2011provisoire_bois énergie 2011" xfId="1253" xr:uid="{00000000-0005-0000-0000-00009B040000}"/>
    <cellStyle name="6_GLOBAL2011provisoire_INDUSTRIE2010et2011provisoire_bois énergie 2011_RECAP" xfId="1254" xr:uid="{00000000-0005-0000-0000-00009C040000}"/>
    <cellStyle name="6_GLOBAL2011provisoire_INDUSTRIE2010et2011provisoire_Consom transport routier RBC" xfId="1255" xr:uid="{00000000-0005-0000-0000-00009D040000}"/>
    <cellStyle name="6_GLOBAL2011provisoire_INDUSTRIE2010et2011provisoire_DETAIL_PARC_CONSOM_2011" xfId="1256" xr:uid="{00000000-0005-0000-0000-00009E040000}"/>
    <cellStyle name="6_GLOBAL2011provisoire_INDUSTRIE2010et2011provisoire_DETAIL_PARC_CONSOM_2011_RECAP" xfId="1257" xr:uid="{00000000-0005-0000-0000-00009F040000}"/>
    <cellStyle name="6_GLOBAL2011provisoire_INDUSTRIE2010et2011provisoire_Global" xfId="1258" xr:uid="{00000000-0005-0000-0000-0000A0040000}"/>
    <cellStyle name="6_GLOBAL2011provisoire_INDUSTRIE2010et2011provisoire_Global2012PROVISOIRE" xfId="1259" xr:uid="{00000000-0005-0000-0000-0000A1040000}"/>
    <cellStyle name="6_GLOBAL2011provisoire_INDUSTRIE2010et2011provisoire_INDUSTRIE2010et2011provisoire" xfId="1260" xr:uid="{00000000-0005-0000-0000-0000A2040000}"/>
    <cellStyle name="6_GLOBAL2011provisoire_INDUSTRIE2010et2011provisoire_INDUSTRIE2010et2011provisoire_Calcul cons TERTIAIRE HT 2012" xfId="1261" xr:uid="{00000000-0005-0000-0000-0000A3040000}"/>
    <cellStyle name="6_GLOBAL2011provisoire_INDUSTRIE2010et2011provisoire_INDUSTRIE2010et2011provisoire_Consom transport routier RBC" xfId="1262" xr:uid="{00000000-0005-0000-0000-0000A4040000}"/>
    <cellStyle name="6_GLOBAL2011provisoire_INDUSTRIE2010et2011provisoire_INDUSTRIE2010et2011provisoire_Global" xfId="1263" xr:uid="{00000000-0005-0000-0000-0000A5040000}"/>
    <cellStyle name="6_GLOBAL2011provisoire_INDUSTRIE2010et2011provisoire_INDUSTRIE2010et2011provisoire_Global2012PROVISOIRE" xfId="1264" xr:uid="{00000000-0005-0000-0000-0000A6040000}"/>
    <cellStyle name="6_GLOBAL2011provisoire_INDUSTRIE2010et2011provisoire_INDUSTRIE2010et2011provisoire_RECAP" xfId="1265" xr:uid="{00000000-0005-0000-0000-0000A7040000}"/>
    <cellStyle name="6_GLOBAL2011provisoire_INDUSTRIE2010et2011provisoire_INDUSTRIE2010et2011provisoire_TAB FINAL COMPAR" xfId="1266" xr:uid="{00000000-0005-0000-0000-0000A8040000}"/>
    <cellStyle name="6_GLOBAL2011provisoire_INDUSTRIE2010et2011provisoire_TAB FINAL COMPAR" xfId="1267" xr:uid="{00000000-0005-0000-0000-0000A9040000}"/>
    <cellStyle name="6_GLOBAL2011provisoire_INDUSTRIE2010et2011provisoire_Transfo ps 2011" xfId="1268" xr:uid="{00000000-0005-0000-0000-0000AA040000}"/>
    <cellStyle name="6_GLOBAL2011provisoire_INDUSTRIE2010et2011provisoire_Transfo ps 2011_Calcul cons TERTIAIRE HT 2012" xfId="1269" xr:uid="{00000000-0005-0000-0000-0000AB040000}"/>
    <cellStyle name="6_GLOBAL2011provisoire_INDUSTRIE2010et2011provisoire_Transfo ps 2011_Consom transport routier RBC" xfId="1270" xr:uid="{00000000-0005-0000-0000-0000AC040000}"/>
    <cellStyle name="6_GLOBAL2011provisoire_INDUSTRIE2010et2011provisoire_Transfo ps 2011_Global" xfId="1271" xr:uid="{00000000-0005-0000-0000-0000AD040000}"/>
    <cellStyle name="6_GLOBAL2011provisoire_INDUSTRIE2010et2011provisoire_Transfo ps 2011_Global2012PROVISOIRE" xfId="1272" xr:uid="{00000000-0005-0000-0000-0000AE040000}"/>
    <cellStyle name="6_GLOBAL2011provisoire_INDUSTRIE2010et2011provisoire_Transfo ps 2011_RECAP" xfId="1273" xr:uid="{00000000-0005-0000-0000-0000AF040000}"/>
    <cellStyle name="6_GLOBAL2011provisoire_INDUSTRIE2010et2011provisoire_Transfo ps 2011_TAB FINAL COMPAR" xfId="1274" xr:uid="{00000000-0005-0000-0000-0000B0040000}"/>
    <cellStyle name="6_GLOBAL2011provisoire_RECAP" xfId="1275" xr:uid="{00000000-0005-0000-0000-0000B1040000}"/>
    <cellStyle name="6_GLOBAL2011provisoire_TAB FINAL COMPAR" xfId="1276" xr:uid="{00000000-0005-0000-0000-0000B2040000}"/>
    <cellStyle name="6_Global2012PROVISOIRE" xfId="1277" xr:uid="{00000000-0005-0000-0000-0000B3040000}"/>
    <cellStyle name="6_Global2012PROVISOIRE_1" xfId="1278" xr:uid="{00000000-0005-0000-0000-0000B4040000}"/>
    <cellStyle name="6_Global2012PROVISOIRE_TAB FINAL COMPAR" xfId="1279" xr:uid="{00000000-0005-0000-0000-0000B5040000}"/>
    <cellStyle name="6_Industrie" xfId="1280" xr:uid="{00000000-0005-0000-0000-0000B6040000}"/>
    <cellStyle name="6_Industrie_Calcul cons industrie 2011" xfId="1281" xr:uid="{00000000-0005-0000-0000-0000B7040000}"/>
    <cellStyle name="6_Industrie_Calcul cons TERTIAIRE HT 2012" xfId="1282" xr:uid="{00000000-0005-0000-0000-0000B8040000}"/>
    <cellStyle name="6_Industrie_Global" xfId="1283" xr:uid="{00000000-0005-0000-0000-0000B9040000}"/>
    <cellStyle name="6_Industrie_Global2012PROVISOIRE" xfId="1284" xr:uid="{00000000-0005-0000-0000-0000BA040000}"/>
    <cellStyle name="6_Industrie_NormalisationTotale" xfId="1285" xr:uid="{00000000-0005-0000-0000-0000BB040000}"/>
    <cellStyle name="6_Industrie_TAB FINAL COMPAR" xfId="1286" xr:uid="{00000000-0005-0000-0000-0000BC040000}"/>
    <cellStyle name="6_INDUSTRIE2010et2011provisoire" xfId="1287" xr:uid="{00000000-0005-0000-0000-0000BD040000}"/>
    <cellStyle name="6_INDUSTRIE2010et2011provisoire_Calcul cons TERTIAIRE HT 2012" xfId="1288" xr:uid="{00000000-0005-0000-0000-0000BE040000}"/>
    <cellStyle name="6_INDUSTRIE2010et2011provisoire_Consom transport routier RBC" xfId="1289" xr:uid="{00000000-0005-0000-0000-0000BF040000}"/>
    <cellStyle name="6_INDUSTRIE2010et2011provisoire_Global" xfId="1290" xr:uid="{00000000-0005-0000-0000-0000C0040000}"/>
    <cellStyle name="6_INDUSTRIE2010et2011provisoire_Global2012PROVISOIRE" xfId="1291" xr:uid="{00000000-0005-0000-0000-0000C1040000}"/>
    <cellStyle name="6_INDUSTRIE2010et2011provisoire_RECAP" xfId="1292" xr:uid="{00000000-0005-0000-0000-0000C2040000}"/>
    <cellStyle name="6_INDUSTRIE2010et2011provisoire_TAB FINAL COMPAR" xfId="1293" xr:uid="{00000000-0005-0000-0000-0000C3040000}"/>
    <cellStyle name="6_Logement" xfId="1294" xr:uid="{00000000-0005-0000-0000-0000C4040000}"/>
    <cellStyle name="6_Logement_Calcul cons TERTIAIRE HT 2012" xfId="1295" xr:uid="{00000000-0005-0000-0000-0000C5040000}"/>
    <cellStyle name="6_Logement_FACTURE 2011" xfId="1296" xr:uid="{00000000-0005-0000-0000-0000C6040000}"/>
    <cellStyle name="6_Logement_Global" xfId="1297" xr:uid="{00000000-0005-0000-0000-0000C7040000}"/>
    <cellStyle name="6_Logement_Global2012PROVISOIRE" xfId="1298" xr:uid="{00000000-0005-0000-0000-0000C8040000}"/>
    <cellStyle name="6_Logement_INDUSTRIE2010et2011provisoire" xfId="1299" xr:uid="{00000000-0005-0000-0000-0000C9040000}"/>
    <cellStyle name="6_Logement_INDUSTRIE2010et2011provisoire_bois énergie 2011" xfId="1300" xr:uid="{00000000-0005-0000-0000-0000CA040000}"/>
    <cellStyle name="6_Logement_INDUSTRIE2010et2011provisoire_bois énergie 2011_RECAP" xfId="1301" xr:uid="{00000000-0005-0000-0000-0000CB040000}"/>
    <cellStyle name="6_Logement_INDUSTRIE2010et2011provisoire_DETAIL_PARC_CONSOM_2011" xfId="1302" xr:uid="{00000000-0005-0000-0000-0000CC040000}"/>
    <cellStyle name="6_Logement_INDUSTRIE2010et2011provisoire_DETAIL_PARC_CONSOM_2011_RECAP" xfId="1303" xr:uid="{00000000-0005-0000-0000-0000CD040000}"/>
    <cellStyle name="6_Logement_INDUSTRIE2010et2011provisoire_Global2012PROVISOIRE" xfId="1304" xr:uid="{00000000-0005-0000-0000-0000CE040000}"/>
    <cellStyle name="6_Logement_INDUSTRIE2010et2011provisoire_INDUSTRIE2010et2011provisoire" xfId="1305" xr:uid="{00000000-0005-0000-0000-0000CF040000}"/>
    <cellStyle name="6_Logement_INDUSTRIE2010et2011provisoire_INDUSTRIE2010et2011provisoire_Calcul cons TERTIAIRE HT 2012" xfId="1306" xr:uid="{00000000-0005-0000-0000-0000D0040000}"/>
    <cellStyle name="6_Logement_INDUSTRIE2010et2011provisoire_INDUSTRIE2010et2011provisoire_Global2012PROVISOIRE" xfId="1307" xr:uid="{00000000-0005-0000-0000-0000D1040000}"/>
    <cellStyle name="6_Logement_INDUSTRIE2010et2011provisoire_INDUSTRIE2010et2011provisoire_RECAP" xfId="1308" xr:uid="{00000000-0005-0000-0000-0000D2040000}"/>
    <cellStyle name="6_Logement_INDUSTRIE2010et2011provisoire_INDUSTRIE2010et2011provisoire_TAB FINAL COMPAR" xfId="1309" xr:uid="{00000000-0005-0000-0000-0000D3040000}"/>
    <cellStyle name="6_Logement_INDUSTRIE2010et2011provisoire_TAB FINAL COMPAR" xfId="1310" xr:uid="{00000000-0005-0000-0000-0000D4040000}"/>
    <cellStyle name="6_Logement_INDUSTRIE2010et2011provisoire_Transfo ps 2011" xfId="1311" xr:uid="{00000000-0005-0000-0000-0000D5040000}"/>
    <cellStyle name="6_Logement_INDUSTRIE2010et2011provisoire_Transfo ps 2011_Calcul cons TERTIAIRE HT 2012" xfId="1312" xr:uid="{00000000-0005-0000-0000-0000D6040000}"/>
    <cellStyle name="6_Logement_INDUSTRIE2010et2011provisoire_Transfo ps 2011_Global2012PROVISOIRE" xfId="1313" xr:uid="{00000000-0005-0000-0000-0000D7040000}"/>
    <cellStyle name="6_Logement_INDUSTRIE2010et2011provisoire_Transfo ps 2011_RECAP" xfId="1314" xr:uid="{00000000-0005-0000-0000-0000D8040000}"/>
    <cellStyle name="6_Logement_INDUSTRIE2010et2011provisoire_Transfo ps 2011_TAB FINAL COMPAR" xfId="1315" xr:uid="{00000000-0005-0000-0000-0000D9040000}"/>
    <cellStyle name="6_Logement_RECAP" xfId="1316" xr:uid="{00000000-0005-0000-0000-0000DA040000}"/>
    <cellStyle name="6_Logement_TAB FINAL COMPAR" xfId="1317" xr:uid="{00000000-0005-0000-0000-0000DB040000}"/>
    <cellStyle name="6_NormalisationLogement" xfId="1318" xr:uid="{00000000-0005-0000-0000-0000DC040000}"/>
    <cellStyle name="6_NormalisationTertiaire" xfId="1319" xr:uid="{00000000-0005-0000-0000-0000DD040000}"/>
    <cellStyle name="6_NormalisationTotale" xfId="1320" xr:uid="{00000000-0005-0000-0000-0000DE040000}"/>
    <cellStyle name="6_PAC" xfId="1321" xr:uid="{00000000-0005-0000-0000-0000DF040000}"/>
    <cellStyle name="6_PAC_Calcul cons industrie 2011" xfId="1322" xr:uid="{00000000-0005-0000-0000-0000E0040000}"/>
    <cellStyle name="6_PAC_Calcul cons industrie 2011_Calcul cons TERTIAIRE HT 2012" xfId="1323" xr:uid="{00000000-0005-0000-0000-0000E1040000}"/>
    <cellStyle name="6_PAC_Calcul cons TERTIAIRE HT 2012" xfId="1324" xr:uid="{00000000-0005-0000-0000-0000E2040000}"/>
    <cellStyle name="6_PAC_Calcul cons TERTIAIRE HT 2012_1" xfId="1325" xr:uid="{00000000-0005-0000-0000-0000E3040000}"/>
    <cellStyle name="6_PAC_Calcul cons TERTIAIRE HT 2012_Calcul cons TERTIAIRE HT 2012" xfId="1326" xr:uid="{00000000-0005-0000-0000-0000E4040000}"/>
    <cellStyle name="6_PAC_Global" xfId="1327" xr:uid="{00000000-0005-0000-0000-0000E5040000}"/>
    <cellStyle name="6_PAC_Global2012PROVISOIRE" xfId="1328" xr:uid="{00000000-0005-0000-0000-0000E6040000}"/>
    <cellStyle name="6_PAC_Global2012PROVISOIRE_Calcul cons TERTIAIRE HT 2012" xfId="1329" xr:uid="{00000000-0005-0000-0000-0000E7040000}"/>
    <cellStyle name="6_PAC_NormalisationTotale" xfId="1330" xr:uid="{00000000-0005-0000-0000-0000E8040000}"/>
    <cellStyle name="6_PAC_TAB FINAL COMPAR" xfId="1331" xr:uid="{00000000-0005-0000-0000-0000E9040000}"/>
    <cellStyle name="6_par vecteur" xfId="1332" xr:uid="{00000000-0005-0000-0000-0000EA040000}"/>
    <cellStyle name="6_PS_Transfo2011" xfId="1333" xr:uid="{00000000-0005-0000-0000-0000EB040000}"/>
    <cellStyle name="6_PS_Transfo2011_RECAP" xfId="1334" xr:uid="{00000000-0005-0000-0000-0000EC040000}"/>
    <cellStyle name="6_TAB FINAL COMPAR" xfId="1335" xr:uid="{00000000-0005-0000-0000-0000ED040000}"/>
    <cellStyle name="6_Transfo ps 2011" xfId="1336" xr:uid="{00000000-0005-0000-0000-0000EE040000}"/>
    <cellStyle name="6_Transfo ps 2011_Calcul cons TERTIAIRE HT 2012" xfId="1337" xr:uid="{00000000-0005-0000-0000-0000EF040000}"/>
    <cellStyle name="6_Transfo ps 2011_Global2012PROVISOIRE" xfId="1338" xr:uid="{00000000-0005-0000-0000-0000F0040000}"/>
    <cellStyle name="6_Transfo ps 2011_INDUSTRIE2010et2011provisoire" xfId="1339" xr:uid="{00000000-0005-0000-0000-0000F1040000}"/>
    <cellStyle name="6_Transfo ps 2011_INDUSTRIE2010et2011provisoire_bois énergie 2011" xfId="1340" xr:uid="{00000000-0005-0000-0000-0000F2040000}"/>
    <cellStyle name="6_Transfo ps 2011_INDUSTRIE2010et2011provisoire_bois énergie 2011_RECAP" xfId="1341" xr:uid="{00000000-0005-0000-0000-0000F3040000}"/>
    <cellStyle name="6_Transfo ps 2011_INDUSTRIE2010et2011provisoire_DETAIL_PARC_CONSOM_2011" xfId="1342" xr:uid="{00000000-0005-0000-0000-0000F4040000}"/>
    <cellStyle name="6_Transfo ps 2011_INDUSTRIE2010et2011provisoire_DETAIL_PARC_CONSOM_2011_RECAP" xfId="1343" xr:uid="{00000000-0005-0000-0000-0000F5040000}"/>
    <cellStyle name="6_Transfo ps 2011_INDUSTRIE2010et2011provisoire_Global2012PROVISOIRE" xfId="1344" xr:uid="{00000000-0005-0000-0000-0000F6040000}"/>
    <cellStyle name="6_Transfo ps 2011_INDUSTRIE2010et2011provisoire_INDUSTRIE2010et2011provisoire" xfId="1345" xr:uid="{00000000-0005-0000-0000-0000F7040000}"/>
    <cellStyle name="6_Transfo ps 2011_INDUSTRIE2010et2011provisoire_INDUSTRIE2010et2011provisoire_Calcul cons TERTIAIRE HT 2012" xfId="1346" xr:uid="{00000000-0005-0000-0000-0000F8040000}"/>
    <cellStyle name="6_Transfo ps 2011_INDUSTRIE2010et2011provisoire_INDUSTRIE2010et2011provisoire_Global2012PROVISOIRE" xfId="1347" xr:uid="{00000000-0005-0000-0000-0000F9040000}"/>
    <cellStyle name="6_Transfo ps 2011_INDUSTRIE2010et2011provisoire_INDUSTRIE2010et2011provisoire_RECAP" xfId="1348" xr:uid="{00000000-0005-0000-0000-0000FA040000}"/>
    <cellStyle name="6_Transfo ps 2011_INDUSTRIE2010et2011provisoire_INDUSTRIE2010et2011provisoire_TAB FINAL COMPAR" xfId="1349" xr:uid="{00000000-0005-0000-0000-0000FB040000}"/>
    <cellStyle name="6_Transfo ps 2011_INDUSTRIE2010et2011provisoire_TAB FINAL COMPAR" xfId="1350" xr:uid="{00000000-0005-0000-0000-0000FC040000}"/>
    <cellStyle name="6_Transfo ps 2011_INDUSTRIE2010et2011provisoire_Transfo ps 2011" xfId="1351" xr:uid="{00000000-0005-0000-0000-0000FD040000}"/>
    <cellStyle name="6_Transfo ps 2011_INDUSTRIE2010et2011provisoire_Transfo ps 2011_Calcul cons TERTIAIRE HT 2012" xfId="1352" xr:uid="{00000000-0005-0000-0000-0000FE040000}"/>
    <cellStyle name="6_Transfo ps 2011_INDUSTRIE2010et2011provisoire_Transfo ps 2011_Global2012PROVISOIRE" xfId="1353" xr:uid="{00000000-0005-0000-0000-0000FF040000}"/>
    <cellStyle name="6_Transfo ps 2011_INDUSTRIE2010et2011provisoire_Transfo ps 2011_RECAP" xfId="1354" xr:uid="{00000000-0005-0000-0000-000000050000}"/>
    <cellStyle name="6_Transfo ps 2011_INDUSTRIE2010et2011provisoire_Transfo ps 2011_TAB FINAL COMPAR" xfId="1355" xr:uid="{00000000-0005-0000-0000-000001050000}"/>
    <cellStyle name="6_Transfo ps 2011_RECAP" xfId="1356" xr:uid="{00000000-0005-0000-0000-000002050000}"/>
    <cellStyle name="6_Transfo ps 2011_TAB FINAL COMPAR" xfId="1357" xr:uid="{00000000-0005-0000-0000-000003050000}"/>
    <cellStyle name="60 % - Accent1 2" xfId="1358" xr:uid="{00000000-0005-0000-0000-000004050000}"/>
    <cellStyle name="60 % - Accent1 2 2" xfId="1359" xr:uid="{00000000-0005-0000-0000-000005050000}"/>
    <cellStyle name="60 % - Accent1 2 3" xfId="1360" xr:uid="{00000000-0005-0000-0000-000006050000}"/>
    <cellStyle name="60 % - Accent1 2_Global2011PROVISOIRE" xfId="1361" xr:uid="{00000000-0005-0000-0000-000007050000}"/>
    <cellStyle name="60 % - Accent1 3" xfId="1362" xr:uid="{00000000-0005-0000-0000-000008050000}"/>
    <cellStyle name="60 % - Accent1 4" xfId="1363" xr:uid="{00000000-0005-0000-0000-000009050000}"/>
    <cellStyle name="60 % - Accent1 5" xfId="1364" xr:uid="{00000000-0005-0000-0000-00000A050000}"/>
    <cellStyle name="60 % - Accent1 6" xfId="1365" xr:uid="{00000000-0005-0000-0000-00000B050000}"/>
    <cellStyle name="60 % - Accent2 2" xfId="1366" xr:uid="{00000000-0005-0000-0000-00000C050000}"/>
    <cellStyle name="60 % - Accent2 2 2" xfId="1367" xr:uid="{00000000-0005-0000-0000-00000D050000}"/>
    <cellStyle name="60 % - Accent2 3" xfId="1368" xr:uid="{00000000-0005-0000-0000-00000E050000}"/>
    <cellStyle name="60 % - Accent2 4" xfId="1369" xr:uid="{00000000-0005-0000-0000-00000F050000}"/>
    <cellStyle name="60 % - Accent2 5" xfId="1370" xr:uid="{00000000-0005-0000-0000-000010050000}"/>
    <cellStyle name="60 % - Accent2 6" xfId="1371" xr:uid="{00000000-0005-0000-0000-000011050000}"/>
    <cellStyle name="60 % - Accent3 2" xfId="1372" xr:uid="{00000000-0005-0000-0000-000012050000}"/>
    <cellStyle name="60 % - Accent3 2 2" xfId="1373" xr:uid="{00000000-0005-0000-0000-000013050000}"/>
    <cellStyle name="60 % - Accent3 2 3" xfId="1374" xr:uid="{00000000-0005-0000-0000-000014050000}"/>
    <cellStyle name="60 % - Accent3 2_Global2011PROVISOIRE" xfId="1375" xr:uid="{00000000-0005-0000-0000-000015050000}"/>
    <cellStyle name="60 % - Accent3 3" xfId="1376" xr:uid="{00000000-0005-0000-0000-000016050000}"/>
    <cellStyle name="60 % - Accent3 4" xfId="1377" xr:uid="{00000000-0005-0000-0000-000017050000}"/>
    <cellStyle name="60 % - Accent3 5" xfId="1378" xr:uid="{00000000-0005-0000-0000-000018050000}"/>
    <cellStyle name="60 % - Accent3 6" xfId="1379" xr:uid="{00000000-0005-0000-0000-000019050000}"/>
    <cellStyle name="60 % - Accent4 2" xfId="1380" xr:uid="{00000000-0005-0000-0000-00001A050000}"/>
    <cellStyle name="60 % - Accent4 2 2" xfId="1381" xr:uid="{00000000-0005-0000-0000-00001B050000}"/>
    <cellStyle name="60 % - Accent4 2 3" xfId="1382" xr:uid="{00000000-0005-0000-0000-00001C050000}"/>
    <cellStyle name="60 % - Accent4 2_Global2011PROVISOIRE" xfId="1383" xr:uid="{00000000-0005-0000-0000-00001D050000}"/>
    <cellStyle name="60 % - Accent4 3" xfId="1384" xr:uid="{00000000-0005-0000-0000-00001E050000}"/>
    <cellStyle name="60 % - Accent4 4" xfId="1385" xr:uid="{00000000-0005-0000-0000-00001F050000}"/>
    <cellStyle name="60 % - Accent4 5" xfId="1386" xr:uid="{00000000-0005-0000-0000-000020050000}"/>
    <cellStyle name="60 % - Accent4 6" xfId="1387" xr:uid="{00000000-0005-0000-0000-000021050000}"/>
    <cellStyle name="60 % - Accent5 2" xfId="1388" xr:uid="{00000000-0005-0000-0000-000022050000}"/>
    <cellStyle name="60 % - Accent5 2 2" xfId="1389" xr:uid="{00000000-0005-0000-0000-000023050000}"/>
    <cellStyle name="60 % - Accent5 3" xfId="1390" xr:uid="{00000000-0005-0000-0000-000024050000}"/>
    <cellStyle name="60 % - Accent5 4" xfId="1391" xr:uid="{00000000-0005-0000-0000-000025050000}"/>
    <cellStyle name="60 % - Accent5 5" xfId="1392" xr:uid="{00000000-0005-0000-0000-000026050000}"/>
    <cellStyle name="60 % - Accent5 6" xfId="1393" xr:uid="{00000000-0005-0000-0000-000027050000}"/>
    <cellStyle name="60 % - Accent6 2" xfId="1394" xr:uid="{00000000-0005-0000-0000-000028050000}"/>
    <cellStyle name="60 % - Accent6 2 2" xfId="1395" xr:uid="{00000000-0005-0000-0000-000029050000}"/>
    <cellStyle name="60 % - Accent6 2 3" xfId="1396" xr:uid="{00000000-0005-0000-0000-00002A050000}"/>
    <cellStyle name="60 % - Accent6 2_Global2011PROVISOIRE" xfId="1397" xr:uid="{00000000-0005-0000-0000-00002B050000}"/>
    <cellStyle name="60 % - Accent6 3" xfId="1398" xr:uid="{00000000-0005-0000-0000-00002C050000}"/>
    <cellStyle name="60 % - Accent6 4" xfId="1399" xr:uid="{00000000-0005-0000-0000-00002D050000}"/>
    <cellStyle name="60 % - Accent6 5" xfId="1400" xr:uid="{00000000-0005-0000-0000-00002E050000}"/>
    <cellStyle name="60 % - Accent6 6" xfId="1401" xr:uid="{00000000-0005-0000-0000-00002F050000}"/>
    <cellStyle name="60% - Accent1" xfId="13" xr:uid="{00000000-0005-0000-0000-000030050000}"/>
    <cellStyle name="60% - Accent1 2" xfId="1402" xr:uid="{00000000-0005-0000-0000-000031050000}"/>
    <cellStyle name="60% - Accent2" xfId="14" xr:uid="{00000000-0005-0000-0000-000032050000}"/>
    <cellStyle name="60% - Accent2 2" xfId="1403" xr:uid="{00000000-0005-0000-0000-000033050000}"/>
    <cellStyle name="60% - Accent3" xfId="15" xr:uid="{00000000-0005-0000-0000-000034050000}"/>
    <cellStyle name="60% - Accent3 2" xfId="1404" xr:uid="{00000000-0005-0000-0000-000035050000}"/>
    <cellStyle name="60% - Accent4" xfId="16" xr:uid="{00000000-0005-0000-0000-000036050000}"/>
    <cellStyle name="60% - Accent4 2" xfId="1405" xr:uid="{00000000-0005-0000-0000-000037050000}"/>
    <cellStyle name="60% - Accent5" xfId="17" xr:uid="{00000000-0005-0000-0000-000038050000}"/>
    <cellStyle name="60% - Accent5 2" xfId="1406" xr:uid="{00000000-0005-0000-0000-000039050000}"/>
    <cellStyle name="60% - Accent6" xfId="18" xr:uid="{00000000-0005-0000-0000-00003A050000}"/>
    <cellStyle name="60% - Accent6 2" xfId="1407" xr:uid="{00000000-0005-0000-0000-00003B050000}"/>
    <cellStyle name="9" xfId="1408" xr:uid="{00000000-0005-0000-0000-00003C050000}"/>
    <cellStyle name="9 2" xfId="1409" xr:uid="{00000000-0005-0000-0000-00003D050000}"/>
    <cellStyle name="9_BIL_TRANSFO2011" xfId="1410" xr:uid="{00000000-0005-0000-0000-00003E050000}"/>
    <cellStyle name="9_BIL_TRANSFO2011_1" xfId="1411" xr:uid="{00000000-0005-0000-0000-00003F050000}"/>
    <cellStyle name="9_BIL_TRANSFO2011_1_Calcul cons industrie 2011" xfId="1412" xr:uid="{00000000-0005-0000-0000-000040050000}"/>
    <cellStyle name="9_BIL_TRANSFO2011_1_Calcul cons industrie 2011_Calcul cons TERTIAIRE HT 2012" xfId="1413" xr:uid="{00000000-0005-0000-0000-000041050000}"/>
    <cellStyle name="9_BIL_TRANSFO2011_1_Calcul cons TERTIAIRE HT 2012" xfId="1414" xr:uid="{00000000-0005-0000-0000-000042050000}"/>
    <cellStyle name="9_BIL_TRANSFO2011_1_Calcul cons TERTIAIRE HT 2012_1" xfId="1415" xr:uid="{00000000-0005-0000-0000-000043050000}"/>
    <cellStyle name="9_BIL_TRANSFO2011_1_Calcul cons TERTIAIRE HT 2012_Calcul cons TERTIAIRE HT 2012" xfId="1416" xr:uid="{00000000-0005-0000-0000-000044050000}"/>
    <cellStyle name="9_BIL_TRANSFO2011_1_Global" xfId="1417" xr:uid="{00000000-0005-0000-0000-000045050000}"/>
    <cellStyle name="9_BIL_TRANSFO2011_1_Global2012PROVISOIRE" xfId="1418" xr:uid="{00000000-0005-0000-0000-000046050000}"/>
    <cellStyle name="9_BIL_TRANSFO2011_1_Global2012PROVISOIRE_Calcul cons TERTIAIRE HT 2012" xfId="1419" xr:uid="{00000000-0005-0000-0000-000047050000}"/>
    <cellStyle name="9_BIL_TRANSFO2011_1_NormalisationTotale" xfId="1420" xr:uid="{00000000-0005-0000-0000-000048050000}"/>
    <cellStyle name="9_BIL_TRANSFO2011_1_TAB FINAL COMPAR" xfId="1421" xr:uid="{00000000-0005-0000-0000-000049050000}"/>
    <cellStyle name="9_BIL_TRANSFO2011_Calcul cons TERTIAIRE HT 2012" xfId="1422" xr:uid="{00000000-0005-0000-0000-00004A050000}"/>
    <cellStyle name="9_BilanGlobal2010" xfId="1423" xr:uid="{00000000-0005-0000-0000-00004B050000}"/>
    <cellStyle name="9_BilanGlobal2010_Calcul cons TERTIAIRE HT 2012" xfId="1424" xr:uid="{00000000-0005-0000-0000-00004C050000}"/>
    <cellStyle name="9_BilanGlobal2010_FACTURE 2011" xfId="1425" xr:uid="{00000000-0005-0000-0000-00004D050000}"/>
    <cellStyle name="9_BilanGlobal2010_Global2012PROVISOIRE" xfId="1426" xr:uid="{00000000-0005-0000-0000-00004E050000}"/>
    <cellStyle name="9_BilanGlobal2010_INDUSTRIE2010et2011provisoire" xfId="1427" xr:uid="{00000000-0005-0000-0000-00004F050000}"/>
    <cellStyle name="9_BilanGlobal2010_INDUSTRIE2010et2011provisoire_bois énergie 2011" xfId="1428" xr:uid="{00000000-0005-0000-0000-000050050000}"/>
    <cellStyle name="9_BilanGlobal2010_INDUSTRIE2010et2011provisoire_bois énergie 2011_RECAP" xfId="1429" xr:uid="{00000000-0005-0000-0000-000051050000}"/>
    <cellStyle name="9_BilanGlobal2010_INDUSTRIE2010et2011provisoire_DETAIL_PARC_CONSOM_2011" xfId="1430" xr:uid="{00000000-0005-0000-0000-000052050000}"/>
    <cellStyle name="9_BilanGlobal2010_INDUSTRIE2010et2011provisoire_DETAIL_PARC_CONSOM_2011_RECAP" xfId="1431" xr:uid="{00000000-0005-0000-0000-000053050000}"/>
    <cellStyle name="9_BilanGlobal2010_INDUSTRIE2010et2011provisoire_Global2012PROVISOIRE" xfId="1432" xr:uid="{00000000-0005-0000-0000-000054050000}"/>
    <cellStyle name="9_BilanGlobal2010_INDUSTRIE2010et2011provisoire_INDUSTRIE2010et2011provisoire" xfId="1433" xr:uid="{00000000-0005-0000-0000-000055050000}"/>
    <cellStyle name="9_BilanGlobal2010_INDUSTRIE2010et2011provisoire_INDUSTRIE2010et2011provisoire_Calcul cons TERTIAIRE HT 2012" xfId="1434" xr:uid="{00000000-0005-0000-0000-000056050000}"/>
    <cellStyle name="9_BilanGlobal2010_INDUSTRIE2010et2011provisoire_INDUSTRIE2010et2011provisoire_Global2012PROVISOIRE" xfId="1435" xr:uid="{00000000-0005-0000-0000-000057050000}"/>
    <cellStyle name="9_BilanGlobal2010_INDUSTRIE2010et2011provisoire_INDUSTRIE2010et2011provisoire_RECAP" xfId="1436" xr:uid="{00000000-0005-0000-0000-000058050000}"/>
    <cellStyle name="9_BilanGlobal2010_INDUSTRIE2010et2011provisoire_INDUSTRIE2010et2011provisoire_TAB FINAL COMPAR" xfId="1437" xr:uid="{00000000-0005-0000-0000-000059050000}"/>
    <cellStyle name="9_BilanGlobal2010_INDUSTRIE2010et2011provisoire_TAB FINAL COMPAR" xfId="1438" xr:uid="{00000000-0005-0000-0000-00005A050000}"/>
    <cellStyle name="9_BilanGlobal2010_INDUSTRIE2010et2011provisoire_Transfo ps 2011" xfId="1439" xr:uid="{00000000-0005-0000-0000-00005B050000}"/>
    <cellStyle name="9_BilanGlobal2010_INDUSTRIE2010et2011provisoire_Transfo ps 2011_Calcul cons TERTIAIRE HT 2012" xfId="1440" xr:uid="{00000000-0005-0000-0000-00005C050000}"/>
    <cellStyle name="9_BilanGlobal2010_INDUSTRIE2010et2011provisoire_Transfo ps 2011_Global2012PROVISOIRE" xfId="1441" xr:uid="{00000000-0005-0000-0000-00005D050000}"/>
    <cellStyle name="9_BilanGlobal2010_INDUSTRIE2010et2011provisoire_Transfo ps 2011_RECAP" xfId="1442" xr:uid="{00000000-0005-0000-0000-00005E050000}"/>
    <cellStyle name="9_BilanGlobal2010_INDUSTRIE2010et2011provisoire_Transfo ps 2011_TAB FINAL COMPAR" xfId="1443" xr:uid="{00000000-0005-0000-0000-00005F050000}"/>
    <cellStyle name="9_BilanGlobal2010_RECAP" xfId="1444" xr:uid="{00000000-0005-0000-0000-000060050000}"/>
    <cellStyle name="9_BilanGlobal2010_TAB FINAL COMPAR" xfId="1445" xr:uid="{00000000-0005-0000-0000-000061050000}"/>
    <cellStyle name="9_bois énergie 2011" xfId="1446" xr:uid="{00000000-0005-0000-0000-000062050000}"/>
    <cellStyle name="9_bois énergie 2011_RECAP" xfId="1447" xr:uid="{00000000-0005-0000-0000-000063050000}"/>
    <cellStyle name="9_bois indus tertiaire 2011" xfId="1448" xr:uid="{00000000-0005-0000-0000-000064050000}"/>
    <cellStyle name="9_bois indus tertiaire 2011_RECAP" xfId="1449" xr:uid="{00000000-0005-0000-0000-000065050000}"/>
    <cellStyle name="9_Calcul cons industrie 2011" xfId="1450" xr:uid="{00000000-0005-0000-0000-000066050000}"/>
    <cellStyle name="9_Calcul cons TERTIAIRE HT 2012" xfId="1451" xr:uid="{00000000-0005-0000-0000-000067050000}"/>
    <cellStyle name="9_Calcul cons TERTIAIRE HT 2012_1" xfId="1452" xr:uid="{00000000-0005-0000-0000-000068050000}"/>
    <cellStyle name="9_ConsommationFacture" xfId="1453" xr:uid="{00000000-0005-0000-0000-000069050000}"/>
    <cellStyle name="9_détail conso logt2011" xfId="1454" xr:uid="{00000000-0005-0000-0000-00006A050000}"/>
    <cellStyle name="9_détail conso logt2011_RECAP" xfId="1455" xr:uid="{00000000-0005-0000-0000-00006B050000}"/>
    <cellStyle name="9_détail ener renouv logt 2011" xfId="1456" xr:uid="{00000000-0005-0000-0000-00006C050000}"/>
    <cellStyle name="9_détail ener renouv logt 2011_1" xfId="1457" xr:uid="{00000000-0005-0000-0000-00006D050000}"/>
    <cellStyle name="9_détail ener renouv logt 2011_Calcul cons TERTIAIRE HT 2012" xfId="1458" xr:uid="{00000000-0005-0000-0000-00006E050000}"/>
    <cellStyle name="9_détail ener renouv logt 2011_détail ener renouv logt 2011" xfId="1459" xr:uid="{00000000-0005-0000-0000-00006F050000}"/>
    <cellStyle name="9_détail ener renouv logt 2011_Feuil1" xfId="1460" xr:uid="{00000000-0005-0000-0000-000070050000}"/>
    <cellStyle name="9_détail ener renouv logt 2011_Global" xfId="1461" xr:uid="{00000000-0005-0000-0000-000071050000}"/>
    <cellStyle name="9_détail ener renouv logt 2011_Global2012PROVISOIRE" xfId="1462" xr:uid="{00000000-0005-0000-0000-000072050000}"/>
    <cellStyle name="9_détail ener renouv logt 2011_Global2012PROVISOIRE_Calcul cons TERTIAIRE HT 2012" xfId="1463" xr:uid="{00000000-0005-0000-0000-000073050000}"/>
    <cellStyle name="9_détail ener renouv logt 2011_RECAP" xfId="1464" xr:uid="{00000000-0005-0000-0000-000074050000}"/>
    <cellStyle name="9_DETAIL_PARC_CONSOM_2010" xfId="1465" xr:uid="{00000000-0005-0000-0000-000075050000}"/>
    <cellStyle name="9_DETAIL_PARC_CONSOM_2010 2" xfId="1466" xr:uid="{00000000-0005-0000-0000-000076050000}"/>
    <cellStyle name="9_DETAIL_PARC_CONSOM_2010_Calcul cons industrie 2011" xfId="1467" xr:uid="{00000000-0005-0000-0000-000077050000}"/>
    <cellStyle name="9_DETAIL_PARC_CONSOM_2010_Calcul cons industrie 2011_Calcul cons TERTIAIRE HT 2012" xfId="1468" xr:uid="{00000000-0005-0000-0000-000078050000}"/>
    <cellStyle name="9_DETAIL_PARC_CONSOM_2010_Calcul cons TERTIAIRE HT 2012" xfId="1469" xr:uid="{00000000-0005-0000-0000-000079050000}"/>
    <cellStyle name="9_DETAIL_PARC_CONSOM_2010_Calcul cons TERTIAIRE HT 2012_1" xfId="1470" xr:uid="{00000000-0005-0000-0000-00007A050000}"/>
    <cellStyle name="9_DETAIL_PARC_CONSOM_2010_Calcul cons TERTIAIRE HT 2012_Calcul cons TERTIAIRE HT 2012" xfId="1471" xr:uid="{00000000-0005-0000-0000-00007B050000}"/>
    <cellStyle name="9_DETAIL_PARC_CONSOM_2010_ConsommationFacture" xfId="1472" xr:uid="{00000000-0005-0000-0000-00007C050000}"/>
    <cellStyle name="9_DETAIL_PARC_CONSOM_2010_détail ener renouv logt 2011" xfId="1473" xr:uid="{00000000-0005-0000-0000-00007D050000}"/>
    <cellStyle name="9_DETAIL_PARC_CONSOM_2010_EffetsCombustibles" xfId="1474" xr:uid="{00000000-0005-0000-0000-00007E050000}"/>
    <cellStyle name="9_DETAIL_PARC_CONSOM_2010_ELEC" xfId="1475" xr:uid="{00000000-0005-0000-0000-00007F050000}"/>
    <cellStyle name="9_DETAIL_PARC_CONSOM_2010_ELEC_Calcul cons TERTIAIRE HT 2012" xfId="1476" xr:uid="{00000000-0005-0000-0000-000080050000}"/>
    <cellStyle name="9_DETAIL_PARC_CONSOM_2010_EssaiNormalisationIndustrie" xfId="1477" xr:uid="{00000000-0005-0000-0000-000081050000}"/>
    <cellStyle name="9_DETAIL_PARC_CONSOM_2010_EvolSect" xfId="1478" xr:uid="{00000000-0005-0000-0000-000082050000}"/>
    <cellStyle name="9_DETAIL_PARC_CONSOM_2010_FACTURE 2011" xfId="1479" xr:uid="{00000000-0005-0000-0000-000083050000}"/>
    <cellStyle name="9_DETAIL_PARC_CONSOM_2010_Feuil1" xfId="1480" xr:uid="{00000000-0005-0000-0000-000084050000}"/>
    <cellStyle name="9_DETAIL_PARC_CONSOM_2010_Global" xfId="1481" xr:uid="{00000000-0005-0000-0000-000085050000}"/>
    <cellStyle name="9_DETAIL_PARC_CONSOM_2010_Global2011PROVISOIRE" xfId="1482" xr:uid="{00000000-0005-0000-0000-000086050000}"/>
    <cellStyle name="9_DETAIL_PARC_CONSOM_2010_Global2011PROVISOIRE_Calcul cons TERTIAIRE HT 2012" xfId="1483" xr:uid="{00000000-0005-0000-0000-000087050000}"/>
    <cellStyle name="9_DETAIL_PARC_CONSOM_2010_Global2012PROVISOIRE" xfId="1484" xr:uid="{00000000-0005-0000-0000-000088050000}"/>
    <cellStyle name="9_DETAIL_PARC_CONSOM_2010_Global2012PROVISOIRE_1" xfId="1485" xr:uid="{00000000-0005-0000-0000-000089050000}"/>
    <cellStyle name="9_DETAIL_PARC_CONSOM_2010_Global2012PROVISOIRE_1_Calcul cons TERTIAIRE HT 2012" xfId="1486" xr:uid="{00000000-0005-0000-0000-00008A050000}"/>
    <cellStyle name="9_DETAIL_PARC_CONSOM_2010_Global2012PROVISOIRE_Calcul cons TERTIAIRE HT 2012" xfId="1487" xr:uid="{00000000-0005-0000-0000-00008B050000}"/>
    <cellStyle name="9_DETAIL_PARC_CONSOM_2010_Industrie" xfId="1488" xr:uid="{00000000-0005-0000-0000-00008C050000}"/>
    <cellStyle name="9_DETAIL_PARC_CONSOM_2010_Industrie_Calcul cons industrie 2011" xfId="1489" xr:uid="{00000000-0005-0000-0000-00008D050000}"/>
    <cellStyle name="9_DETAIL_PARC_CONSOM_2010_Industrie_Calcul cons industrie 2011_Calcul cons TERTIAIRE HT 2012" xfId="1490" xr:uid="{00000000-0005-0000-0000-00008E050000}"/>
    <cellStyle name="9_DETAIL_PARC_CONSOM_2010_Industrie_Calcul cons TERTIAIRE HT 2012" xfId="1491" xr:uid="{00000000-0005-0000-0000-00008F050000}"/>
    <cellStyle name="9_DETAIL_PARC_CONSOM_2010_Industrie_Calcul cons TERTIAIRE HT 2012_1" xfId="1492" xr:uid="{00000000-0005-0000-0000-000090050000}"/>
    <cellStyle name="9_DETAIL_PARC_CONSOM_2010_Industrie_Calcul cons TERTIAIRE HT 2012_Calcul cons TERTIAIRE HT 2012" xfId="1493" xr:uid="{00000000-0005-0000-0000-000091050000}"/>
    <cellStyle name="9_DETAIL_PARC_CONSOM_2010_Industrie_Global" xfId="1494" xr:uid="{00000000-0005-0000-0000-000092050000}"/>
    <cellStyle name="9_DETAIL_PARC_CONSOM_2010_Industrie_Global2012PROVISOIRE" xfId="1495" xr:uid="{00000000-0005-0000-0000-000093050000}"/>
    <cellStyle name="9_DETAIL_PARC_CONSOM_2010_Industrie_Global2012PROVISOIRE_Calcul cons TERTIAIRE HT 2012" xfId="1496" xr:uid="{00000000-0005-0000-0000-000094050000}"/>
    <cellStyle name="9_DETAIL_PARC_CONSOM_2010_Industrie_NormalisationTotale" xfId="1497" xr:uid="{00000000-0005-0000-0000-000095050000}"/>
    <cellStyle name="9_DETAIL_PARC_CONSOM_2010_Industrie_TAB FINAL COMPAR" xfId="1498" xr:uid="{00000000-0005-0000-0000-000096050000}"/>
    <cellStyle name="9_DETAIL_PARC_CONSOM_2010_INDUSTRIE2010et2011provisoire" xfId="1499" xr:uid="{00000000-0005-0000-0000-000097050000}"/>
    <cellStyle name="9_DETAIL_PARC_CONSOM_2010_INDUSTRIE2010et2011provisoire_bois énergie 2011" xfId="1500" xr:uid="{00000000-0005-0000-0000-000098050000}"/>
    <cellStyle name="9_DETAIL_PARC_CONSOM_2010_INDUSTRIE2010et2011provisoire_bois énergie 2011_RECAP" xfId="1501" xr:uid="{00000000-0005-0000-0000-000099050000}"/>
    <cellStyle name="9_DETAIL_PARC_CONSOM_2010_INDUSTRIE2010et2011provisoire_DETAIL_PARC_CONSOM_2011" xfId="1502" xr:uid="{00000000-0005-0000-0000-00009A050000}"/>
    <cellStyle name="9_DETAIL_PARC_CONSOM_2010_INDUSTRIE2010et2011provisoire_DETAIL_PARC_CONSOM_2011_RECAP" xfId="1503" xr:uid="{00000000-0005-0000-0000-00009B050000}"/>
    <cellStyle name="9_DETAIL_PARC_CONSOM_2010_INDUSTRIE2010et2011provisoire_Global2012PROVISOIRE" xfId="1504" xr:uid="{00000000-0005-0000-0000-00009C050000}"/>
    <cellStyle name="9_DETAIL_PARC_CONSOM_2010_INDUSTRIE2010et2011provisoire_INDUSTRIE2010et2011provisoire" xfId="1505" xr:uid="{00000000-0005-0000-0000-00009D050000}"/>
    <cellStyle name="9_DETAIL_PARC_CONSOM_2010_INDUSTRIE2010et2011provisoire_INDUSTRIE2010et2011provisoire_Calcul cons TERTIAIRE HT 2012" xfId="1506" xr:uid="{00000000-0005-0000-0000-00009E050000}"/>
    <cellStyle name="9_DETAIL_PARC_CONSOM_2010_INDUSTRIE2010et2011provisoire_INDUSTRIE2010et2011provisoire_Global2012PROVISOIRE" xfId="1507" xr:uid="{00000000-0005-0000-0000-00009F050000}"/>
    <cellStyle name="9_DETAIL_PARC_CONSOM_2010_INDUSTRIE2010et2011provisoire_INDUSTRIE2010et2011provisoire_RECAP" xfId="1508" xr:uid="{00000000-0005-0000-0000-0000A0050000}"/>
    <cellStyle name="9_DETAIL_PARC_CONSOM_2010_INDUSTRIE2010et2011provisoire_INDUSTRIE2010et2011provisoire_TAB FINAL COMPAR" xfId="1509" xr:uid="{00000000-0005-0000-0000-0000A1050000}"/>
    <cellStyle name="9_DETAIL_PARC_CONSOM_2010_INDUSTRIE2010et2011provisoire_TAB FINAL COMPAR" xfId="1510" xr:uid="{00000000-0005-0000-0000-0000A2050000}"/>
    <cellStyle name="9_DETAIL_PARC_CONSOM_2010_INDUSTRIE2010et2011provisoire_Transfo ps 2011" xfId="1511" xr:uid="{00000000-0005-0000-0000-0000A3050000}"/>
    <cellStyle name="9_DETAIL_PARC_CONSOM_2010_INDUSTRIE2010et2011provisoire_Transfo ps 2011_Calcul cons TERTIAIRE HT 2012" xfId="1512" xr:uid="{00000000-0005-0000-0000-0000A4050000}"/>
    <cellStyle name="9_DETAIL_PARC_CONSOM_2010_INDUSTRIE2010et2011provisoire_Transfo ps 2011_Global2012PROVISOIRE" xfId="1513" xr:uid="{00000000-0005-0000-0000-0000A5050000}"/>
    <cellStyle name="9_DETAIL_PARC_CONSOM_2010_INDUSTRIE2010et2011provisoire_Transfo ps 2011_RECAP" xfId="1514" xr:uid="{00000000-0005-0000-0000-0000A6050000}"/>
    <cellStyle name="9_DETAIL_PARC_CONSOM_2010_INDUSTRIE2010et2011provisoire_Transfo ps 2011_TAB FINAL COMPAR" xfId="1515" xr:uid="{00000000-0005-0000-0000-0000A7050000}"/>
    <cellStyle name="9_DETAIL_PARC_CONSOM_2010_NormalisationLogement" xfId="1516" xr:uid="{00000000-0005-0000-0000-0000A8050000}"/>
    <cellStyle name="9_DETAIL_PARC_CONSOM_2010_NormalisationTertiaire" xfId="1517" xr:uid="{00000000-0005-0000-0000-0000A9050000}"/>
    <cellStyle name="9_DETAIL_PARC_CONSOM_2010_NormalisationTotale" xfId="1518" xr:uid="{00000000-0005-0000-0000-0000AA050000}"/>
    <cellStyle name="9_DETAIL_PARC_CONSOM_2010_NormalisationTotale_1" xfId="1519" xr:uid="{00000000-0005-0000-0000-0000AB050000}"/>
    <cellStyle name="9_DETAIL_PARC_CONSOM_2010_par vecteur" xfId="1520" xr:uid="{00000000-0005-0000-0000-0000AC050000}"/>
    <cellStyle name="9_DETAIL_PARC_CONSOM_2010_RECAP" xfId="1521" xr:uid="{00000000-0005-0000-0000-0000AD050000}"/>
    <cellStyle name="9_DETAIL_PARC_CONSOM_2010_TAB FINAL COMPAR" xfId="1522" xr:uid="{00000000-0005-0000-0000-0000AE050000}"/>
    <cellStyle name="9_DETAIL_PARC_CONSOM_2011" xfId="1523" xr:uid="{00000000-0005-0000-0000-0000AF050000}"/>
    <cellStyle name="9_DETAIL_PARC_CONSOM_2011_Calcul cons TERTIAIRE HT 2012" xfId="1524" xr:uid="{00000000-0005-0000-0000-0000B0050000}"/>
    <cellStyle name="9_DETAIL_PARC_CONSOM_2011_détail ener renouv logt 2011" xfId="1525" xr:uid="{00000000-0005-0000-0000-0000B1050000}"/>
    <cellStyle name="9_DETAIL_PARC_CONSOM_2011_Feuil1" xfId="1526" xr:uid="{00000000-0005-0000-0000-0000B2050000}"/>
    <cellStyle name="9_DETAIL_PARC_CONSOM_2011_Global" xfId="1527" xr:uid="{00000000-0005-0000-0000-0000B3050000}"/>
    <cellStyle name="9_DETAIL_PARC_CONSOM_2011_Global2012PROVISOIRE" xfId="1528" xr:uid="{00000000-0005-0000-0000-0000B4050000}"/>
    <cellStyle name="9_DETAIL_PARC_CONSOM_2011_Global2012PROVISOIRE_Calcul cons TERTIAIRE HT 2012" xfId="1529" xr:uid="{00000000-0005-0000-0000-0000B5050000}"/>
    <cellStyle name="9_DETAIL_PARC_CONSOM_2011_RECAP" xfId="1530" xr:uid="{00000000-0005-0000-0000-0000B6050000}"/>
    <cellStyle name="9_DETAIL_PARC_CONSOM_2012" xfId="1531" xr:uid="{00000000-0005-0000-0000-0000B7050000}"/>
    <cellStyle name="9_EffetsCombustibles" xfId="1532" xr:uid="{00000000-0005-0000-0000-0000B8050000}"/>
    <cellStyle name="9_ELEC" xfId="1533" xr:uid="{00000000-0005-0000-0000-0000B9050000}"/>
    <cellStyle name="9_EssaiNormalisationIndustrie" xfId="1534" xr:uid="{00000000-0005-0000-0000-0000BA050000}"/>
    <cellStyle name="9_EvolSect" xfId="1535" xr:uid="{00000000-0005-0000-0000-0000BB050000}"/>
    <cellStyle name="9_Feuil1" xfId="1536" xr:uid="{00000000-0005-0000-0000-0000BC050000}"/>
    <cellStyle name="9_Feuil1_1" xfId="1537" xr:uid="{00000000-0005-0000-0000-0000BD050000}"/>
    <cellStyle name="9_Feuil1_Calcul cons TERTIAIRE HT 2012" xfId="1538" xr:uid="{00000000-0005-0000-0000-0000BE050000}"/>
    <cellStyle name="9_Feuil1_détail ener renouv logt 2011" xfId="1539" xr:uid="{00000000-0005-0000-0000-0000BF050000}"/>
    <cellStyle name="9_Feuil1_Feuil1" xfId="1540" xr:uid="{00000000-0005-0000-0000-0000C0050000}"/>
    <cellStyle name="9_Feuil1_Global" xfId="1541" xr:uid="{00000000-0005-0000-0000-0000C1050000}"/>
    <cellStyle name="9_Feuil1_Global2012PROVISOIRE" xfId="1542" xr:uid="{00000000-0005-0000-0000-0000C2050000}"/>
    <cellStyle name="9_Feuil1_Global2012PROVISOIRE_Calcul cons TERTIAIRE HT 2012" xfId="1543" xr:uid="{00000000-0005-0000-0000-0000C3050000}"/>
    <cellStyle name="9_Feuil1_RECAP" xfId="1544" xr:uid="{00000000-0005-0000-0000-0000C4050000}"/>
    <cellStyle name="9_Global" xfId="1545" xr:uid="{00000000-0005-0000-0000-0000C5050000}"/>
    <cellStyle name="9_Global 2" xfId="1546" xr:uid="{00000000-0005-0000-0000-0000C6050000}"/>
    <cellStyle name="9_Global_1" xfId="1547" xr:uid="{00000000-0005-0000-0000-0000C7050000}"/>
    <cellStyle name="9_Global_1_Calcul cons industrie 2011" xfId="1548" xr:uid="{00000000-0005-0000-0000-0000C8050000}"/>
    <cellStyle name="9_Global_1_Calcul cons industrie 2011_Calcul cons TERTIAIRE HT 2012" xfId="1549" xr:uid="{00000000-0005-0000-0000-0000C9050000}"/>
    <cellStyle name="9_Global_1_Calcul cons TERTIAIRE HT 2012" xfId="1550" xr:uid="{00000000-0005-0000-0000-0000CA050000}"/>
    <cellStyle name="9_Global_1_Calcul cons TERTIAIRE HT 2012_1" xfId="1551" xr:uid="{00000000-0005-0000-0000-0000CB050000}"/>
    <cellStyle name="9_Global_1_Calcul cons TERTIAIRE HT 2012_Calcul cons TERTIAIRE HT 2012" xfId="1552" xr:uid="{00000000-0005-0000-0000-0000CC050000}"/>
    <cellStyle name="9_Global_1_Global" xfId="1553" xr:uid="{00000000-0005-0000-0000-0000CD050000}"/>
    <cellStyle name="9_Global_1_Global2012PROVISOIRE" xfId="1554" xr:uid="{00000000-0005-0000-0000-0000CE050000}"/>
    <cellStyle name="9_Global_1_Global2012PROVISOIRE_Calcul cons TERTIAIRE HT 2012" xfId="1555" xr:uid="{00000000-0005-0000-0000-0000CF050000}"/>
    <cellStyle name="9_Global_1_NormalisationTotale" xfId="1556" xr:uid="{00000000-0005-0000-0000-0000D0050000}"/>
    <cellStyle name="9_Global_1_TAB FINAL COMPAR" xfId="1557" xr:uid="{00000000-0005-0000-0000-0000D1050000}"/>
    <cellStyle name="9_Global_2" xfId="1558" xr:uid="{00000000-0005-0000-0000-0000D2050000}"/>
    <cellStyle name="9_Global_Calcul cons industrie 2011" xfId="1559" xr:uid="{00000000-0005-0000-0000-0000D3050000}"/>
    <cellStyle name="9_Global_Calcul cons industrie 2011_Calcul cons TERTIAIRE HT 2012" xfId="1560" xr:uid="{00000000-0005-0000-0000-0000D4050000}"/>
    <cellStyle name="9_Global_Calcul cons TERTIAIRE HT 2012" xfId="1561" xr:uid="{00000000-0005-0000-0000-0000D5050000}"/>
    <cellStyle name="9_Global_Calcul cons TERTIAIRE HT 2012_1" xfId="1562" xr:uid="{00000000-0005-0000-0000-0000D6050000}"/>
    <cellStyle name="9_Global_Calcul cons TERTIAIRE HT 2012_Calcul cons TERTIAIRE HT 2012" xfId="1563" xr:uid="{00000000-0005-0000-0000-0000D7050000}"/>
    <cellStyle name="9_Global_EssaiNormalisationIndustrie" xfId="1564" xr:uid="{00000000-0005-0000-0000-0000D8050000}"/>
    <cellStyle name="9_Global_EvolSect" xfId="1565" xr:uid="{00000000-0005-0000-0000-0000D9050000}"/>
    <cellStyle name="9_Global_FACTURE 2011" xfId="1566" xr:uid="{00000000-0005-0000-0000-0000DA050000}"/>
    <cellStyle name="9_Global_Global" xfId="1567" xr:uid="{00000000-0005-0000-0000-0000DB050000}"/>
    <cellStyle name="9_Global_Global2011PROVISOIRE" xfId="1568" xr:uid="{00000000-0005-0000-0000-0000DC050000}"/>
    <cellStyle name="9_Global_Global2011PROVISOIRE_Calcul cons TERTIAIRE HT 2012" xfId="1569" xr:uid="{00000000-0005-0000-0000-0000DD050000}"/>
    <cellStyle name="9_Global_Global2012PROVISOIRE" xfId="1570" xr:uid="{00000000-0005-0000-0000-0000DE050000}"/>
    <cellStyle name="9_Global_Global2012PROVISOIRE_1" xfId="1571" xr:uid="{00000000-0005-0000-0000-0000DF050000}"/>
    <cellStyle name="9_Global_Global2012PROVISOIRE_Calcul cons TERTIAIRE HT 2012" xfId="1572" xr:uid="{00000000-0005-0000-0000-0000E0050000}"/>
    <cellStyle name="9_Global_Industrie" xfId="1573" xr:uid="{00000000-0005-0000-0000-0000E1050000}"/>
    <cellStyle name="9_Global_Industrie_Calcul cons industrie 2011" xfId="1574" xr:uid="{00000000-0005-0000-0000-0000E2050000}"/>
    <cellStyle name="9_Global_Industrie_Calcul cons industrie 2011_Calcul cons TERTIAIRE HT 2012" xfId="1575" xr:uid="{00000000-0005-0000-0000-0000E3050000}"/>
    <cellStyle name="9_Global_Industrie_Calcul cons TERTIAIRE HT 2012" xfId="1576" xr:uid="{00000000-0005-0000-0000-0000E4050000}"/>
    <cellStyle name="9_Global_Industrie_Calcul cons TERTIAIRE HT 2012_1" xfId="1577" xr:uid="{00000000-0005-0000-0000-0000E5050000}"/>
    <cellStyle name="9_Global_Industrie_Calcul cons TERTIAIRE HT 2012_Calcul cons TERTIAIRE HT 2012" xfId="1578" xr:uid="{00000000-0005-0000-0000-0000E6050000}"/>
    <cellStyle name="9_Global_Industrie_Global" xfId="1579" xr:uid="{00000000-0005-0000-0000-0000E7050000}"/>
    <cellStyle name="9_Global_Industrie_Global2012PROVISOIRE" xfId="1580" xr:uid="{00000000-0005-0000-0000-0000E8050000}"/>
    <cellStyle name="9_Global_Industrie_Global2012PROVISOIRE_Calcul cons TERTIAIRE HT 2012" xfId="1581" xr:uid="{00000000-0005-0000-0000-0000E9050000}"/>
    <cellStyle name="9_Global_Industrie_NormalisationTotale" xfId="1582" xr:uid="{00000000-0005-0000-0000-0000EA050000}"/>
    <cellStyle name="9_Global_Industrie_TAB FINAL COMPAR" xfId="1583" xr:uid="{00000000-0005-0000-0000-0000EB050000}"/>
    <cellStyle name="9_Global_INDUSTRIE2010et2011provisoire" xfId="1584" xr:uid="{00000000-0005-0000-0000-0000EC050000}"/>
    <cellStyle name="9_Global_INDUSTRIE2010et2011provisoire_bois énergie 2011" xfId="1585" xr:uid="{00000000-0005-0000-0000-0000ED050000}"/>
    <cellStyle name="9_Global_INDUSTRIE2010et2011provisoire_bois énergie 2011_RECAP" xfId="1586" xr:uid="{00000000-0005-0000-0000-0000EE050000}"/>
    <cellStyle name="9_Global_INDUSTRIE2010et2011provisoire_DETAIL_PARC_CONSOM_2011" xfId="1587" xr:uid="{00000000-0005-0000-0000-0000EF050000}"/>
    <cellStyle name="9_Global_INDUSTRIE2010et2011provisoire_DETAIL_PARC_CONSOM_2011_RECAP" xfId="1588" xr:uid="{00000000-0005-0000-0000-0000F0050000}"/>
    <cellStyle name="9_Global_INDUSTRIE2010et2011provisoire_Global2012PROVISOIRE" xfId="1589" xr:uid="{00000000-0005-0000-0000-0000F1050000}"/>
    <cellStyle name="9_Global_INDUSTRIE2010et2011provisoire_INDUSTRIE2010et2011provisoire" xfId="1590" xr:uid="{00000000-0005-0000-0000-0000F2050000}"/>
    <cellStyle name="9_Global_INDUSTRIE2010et2011provisoire_INDUSTRIE2010et2011provisoire_Calcul cons TERTIAIRE HT 2012" xfId="1591" xr:uid="{00000000-0005-0000-0000-0000F3050000}"/>
    <cellStyle name="9_Global_INDUSTRIE2010et2011provisoire_INDUSTRIE2010et2011provisoire_Global2012PROVISOIRE" xfId="1592" xr:uid="{00000000-0005-0000-0000-0000F4050000}"/>
    <cellStyle name="9_Global_INDUSTRIE2010et2011provisoire_INDUSTRIE2010et2011provisoire_RECAP" xfId="1593" xr:uid="{00000000-0005-0000-0000-0000F5050000}"/>
    <cellStyle name="9_Global_INDUSTRIE2010et2011provisoire_INDUSTRIE2010et2011provisoire_TAB FINAL COMPAR" xfId="1594" xr:uid="{00000000-0005-0000-0000-0000F6050000}"/>
    <cellStyle name="9_Global_INDUSTRIE2010et2011provisoire_TAB FINAL COMPAR" xfId="1595" xr:uid="{00000000-0005-0000-0000-0000F7050000}"/>
    <cellStyle name="9_Global_INDUSTRIE2010et2011provisoire_Transfo ps 2011" xfId="1596" xr:uid="{00000000-0005-0000-0000-0000F8050000}"/>
    <cellStyle name="9_Global_INDUSTRIE2010et2011provisoire_Transfo ps 2011_Calcul cons TERTIAIRE HT 2012" xfId="1597" xr:uid="{00000000-0005-0000-0000-0000F9050000}"/>
    <cellStyle name="9_Global_INDUSTRIE2010et2011provisoire_Transfo ps 2011_Global2012PROVISOIRE" xfId="1598" xr:uid="{00000000-0005-0000-0000-0000FA050000}"/>
    <cellStyle name="9_Global_INDUSTRIE2010et2011provisoire_Transfo ps 2011_RECAP" xfId="1599" xr:uid="{00000000-0005-0000-0000-0000FB050000}"/>
    <cellStyle name="9_Global_INDUSTRIE2010et2011provisoire_Transfo ps 2011_TAB FINAL COMPAR" xfId="1600" xr:uid="{00000000-0005-0000-0000-0000FC050000}"/>
    <cellStyle name="9_Global_NormalisationLogement" xfId="1601" xr:uid="{00000000-0005-0000-0000-0000FD050000}"/>
    <cellStyle name="9_Global_NormalisationTertiaire" xfId="1602" xr:uid="{00000000-0005-0000-0000-0000FE050000}"/>
    <cellStyle name="9_Global_NormalisationTotale" xfId="1603" xr:uid="{00000000-0005-0000-0000-0000FF050000}"/>
    <cellStyle name="9_Global_NormalisationTotale_1" xfId="1604" xr:uid="{00000000-0005-0000-0000-000000060000}"/>
    <cellStyle name="9_Global_par vecteur" xfId="1605" xr:uid="{00000000-0005-0000-0000-000001060000}"/>
    <cellStyle name="9_Global_RECAP" xfId="1606" xr:uid="{00000000-0005-0000-0000-000002060000}"/>
    <cellStyle name="9_Global_TAB FINAL COMPAR" xfId="1607" xr:uid="{00000000-0005-0000-0000-000003060000}"/>
    <cellStyle name="9_Global2010PROVISOIRE" xfId="1608" xr:uid="{00000000-0005-0000-0000-000004060000}"/>
    <cellStyle name="9_Global2010PROVISOIRE_Calcul cons TERTIAIRE HT 2012" xfId="1609" xr:uid="{00000000-0005-0000-0000-000005060000}"/>
    <cellStyle name="9_Global2010PROVISOIRE_TAB FINAL COMPAR" xfId="1610" xr:uid="{00000000-0005-0000-0000-000006060000}"/>
    <cellStyle name="9_GLOBAL2011provisoire" xfId="1611" xr:uid="{00000000-0005-0000-0000-000007060000}"/>
    <cellStyle name="9_Global2011PROVISOIRE_1" xfId="1612" xr:uid="{00000000-0005-0000-0000-000008060000}"/>
    <cellStyle name="9_GLOBAL2011provisoire_Calcul cons TERTIAIRE HT 2012" xfId="1613" xr:uid="{00000000-0005-0000-0000-000009060000}"/>
    <cellStyle name="9_GLOBAL2011provisoire_Global2012PROVISOIRE" xfId="1614" xr:uid="{00000000-0005-0000-0000-00000A060000}"/>
    <cellStyle name="9_GLOBAL2011provisoire_INDUSTRIE2010et2011provisoire" xfId="1615" xr:uid="{00000000-0005-0000-0000-00000B060000}"/>
    <cellStyle name="9_GLOBAL2011provisoire_INDUSTRIE2010et2011provisoire_bois énergie 2011" xfId="1616" xr:uid="{00000000-0005-0000-0000-00000C060000}"/>
    <cellStyle name="9_GLOBAL2011provisoire_INDUSTRIE2010et2011provisoire_bois énergie 2011_RECAP" xfId="1617" xr:uid="{00000000-0005-0000-0000-00000D060000}"/>
    <cellStyle name="9_GLOBAL2011provisoire_INDUSTRIE2010et2011provisoire_DETAIL_PARC_CONSOM_2011" xfId="1618" xr:uid="{00000000-0005-0000-0000-00000E060000}"/>
    <cellStyle name="9_GLOBAL2011provisoire_INDUSTRIE2010et2011provisoire_DETAIL_PARC_CONSOM_2011_RECAP" xfId="1619" xr:uid="{00000000-0005-0000-0000-00000F060000}"/>
    <cellStyle name="9_GLOBAL2011provisoire_INDUSTRIE2010et2011provisoire_Global2012PROVISOIRE" xfId="1620" xr:uid="{00000000-0005-0000-0000-000010060000}"/>
    <cellStyle name="9_GLOBAL2011provisoire_INDUSTRIE2010et2011provisoire_INDUSTRIE2010et2011provisoire" xfId="1621" xr:uid="{00000000-0005-0000-0000-000011060000}"/>
    <cellStyle name="9_GLOBAL2011provisoire_INDUSTRIE2010et2011provisoire_INDUSTRIE2010et2011provisoire_Calcul cons TERTIAIRE HT 2012" xfId="1622" xr:uid="{00000000-0005-0000-0000-000012060000}"/>
    <cellStyle name="9_GLOBAL2011provisoire_INDUSTRIE2010et2011provisoire_INDUSTRIE2010et2011provisoire_Global2012PROVISOIRE" xfId="1623" xr:uid="{00000000-0005-0000-0000-000013060000}"/>
    <cellStyle name="9_GLOBAL2011provisoire_INDUSTRIE2010et2011provisoire_INDUSTRIE2010et2011provisoire_RECAP" xfId="1624" xr:uid="{00000000-0005-0000-0000-000014060000}"/>
    <cellStyle name="9_GLOBAL2011provisoire_INDUSTRIE2010et2011provisoire_INDUSTRIE2010et2011provisoire_TAB FINAL COMPAR" xfId="1625" xr:uid="{00000000-0005-0000-0000-000015060000}"/>
    <cellStyle name="9_GLOBAL2011provisoire_INDUSTRIE2010et2011provisoire_TAB FINAL COMPAR" xfId="1626" xr:uid="{00000000-0005-0000-0000-000016060000}"/>
    <cellStyle name="9_GLOBAL2011provisoire_INDUSTRIE2010et2011provisoire_Transfo ps 2011" xfId="1627" xr:uid="{00000000-0005-0000-0000-000017060000}"/>
    <cellStyle name="9_GLOBAL2011provisoire_INDUSTRIE2010et2011provisoire_Transfo ps 2011_Calcul cons TERTIAIRE HT 2012" xfId="1628" xr:uid="{00000000-0005-0000-0000-000018060000}"/>
    <cellStyle name="9_GLOBAL2011provisoire_INDUSTRIE2010et2011provisoire_Transfo ps 2011_Global2012PROVISOIRE" xfId="1629" xr:uid="{00000000-0005-0000-0000-000019060000}"/>
    <cellStyle name="9_GLOBAL2011provisoire_INDUSTRIE2010et2011provisoire_Transfo ps 2011_RECAP" xfId="1630" xr:uid="{00000000-0005-0000-0000-00001A060000}"/>
    <cellStyle name="9_GLOBAL2011provisoire_INDUSTRIE2010et2011provisoire_Transfo ps 2011_TAB FINAL COMPAR" xfId="1631" xr:uid="{00000000-0005-0000-0000-00001B060000}"/>
    <cellStyle name="9_GLOBAL2011provisoire_RECAP" xfId="1632" xr:uid="{00000000-0005-0000-0000-00001C060000}"/>
    <cellStyle name="9_GLOBAL2011provisoire_TAB FINAL COMPAR" xfId="1633" xr:uid="{00000000-0005-0000-0000-00001D060000}"/>
    <cellStyle name="9_Global2012PROVISOIRE" xfId="1634" xr:uid="{00000000-0005-0000-0000-00001E060000}"/>
    <cellStyle name="9_Global2012PROVISOIRE_1" xfId="1635" xr:uid="{00000000-0005-0000-0000-00001F060000}"/>
    <cellStyle name="9_Industrie" xfId="1636" xr:uid="{00000000-0005-0000-0000-000020060000}"/>
    <cellStyle name="9_Industrie_Calcul cons industrie 2011" xfId="1637" xr:uid="{00000000-0005-0000-0000-000021060000}"/>
    <cellStyle name="9_Industrie_Calcul cons TERTIAIRE HT 2012" xfId="1638" xr:uid="{00000000-0005-0000-0000-000022060000}"/>
    <cellStyle name="9_Industrie_Global" xfId="1639" xr:uid="{00000000-0005-0000-0000-000023060000}"/>
    <cellStyle name="9_Industrie_Global2012PROVISOIRE" xfId="1640" xr:uid="{00000000-0005-0000-0000-000024060000}"/>
    <cellStyle name="9_Industrie_NormalisationTotale" xfId="1641" xr:uid="{00000000-0005-0000-0000-000025060000}"/>
    <cellStyle name="9_Industrie_TAB FINAL COMPAR" xfId="1642" xr:uid="{00000000-0005-0000-0000-000026060000}"/>
    <cellStyle name="9_INDUSTRIE2010et2011provisoire" xfId="1643" xr:uid="{00000000-0005-0000-0000-000027060000}"/>
    <cellStyle name="9_INDUSTRIE2010et2011provisoire_Calcul cons TERTIAIRE HT 2012" xfId="1644" xr:uid="{00000000-0005-0000-0000-000028060000}"/>
    <cellStyle name="9_INDUSTRIE2010et2011provisoire_Global2012PROVISOIRE" xfId="1645" xr:uid="{00000000-0005-0000-0000-000029060000}"/>
    <cellStyle name="9_INDUSTRIE2010et2011provisoire_RECAP" xfId="1646" xr:uid="{00000000-0005-0000-0000-00002A060000}"/>
    <cellStyle name="9_INDUSTRIE2010et2011provisoire_TAB FINAL COMPAR" xfId="1647" xr:uid="{00000000-0005-0000-0000-00002B060000}"/>
    <cellStyle name="9_Logement" xfId="1648" xr:uid="{00000000-0005-0000-0000-00002C060000}"/>
    <cellStyle name="9_Logement_Calcul cons TERTIAIRE HT 2012" xfId="1649" xr:uid="{00000000-0005-0000-0000-00002D060000}"/>
    <cellStyle name="9_Logement_FACTURE 2011" xfId="1650" xr:uid="{00000000-0005-0000-0000-00002E060000}"/>
    <cellStyle name="9_Logement_Global2012PROVISOIRE" xfId="1651" xr:uid="{00000000-0005-0000-0000-00002F060000}"/>
    <cellStyle name="9_Logement_INDUSTRIE2010et2011provisoire" xfId="1652" xr:uid="{00000000-0005-0000-0000-000030060000}"/>
    <cellStyle name="9_Logement_INDUSTRIE2010et2011provisoire_bois énergie 2011" xfId="1653" xr:uid="{00000000-0005-0000-0000-000031060000}"/>
    <cellStyle name="9_Logement_INDUSTRIE2010et2011provisoire_bois énergie 2011_RECAP" xfId="1654" xr:uid="{00000000-0005-0000-0000-000032060000}"/>
    <cellStyle name="9_Logement_INDUSTRIE2010et2011provisoire_DETAIL_PARC_CONSOM_2011" xfId="1655" xr:uid="{00000000-0005-0000-0000-000033060000}"/>
    <cellStyle name="9_Logement_INDUSTRIE2010et2011provisoire_DETAIL_PARC_CONSOM_2011_RECAP" xfId="1656" xr:uid="{00000000-0005-0000-0000-000034060000}"/>
    <cellStyle name="9_Logement_INDUSTRIE2010et2011provisoire_Global2012PROVISOIRE" xfId="1657" xr:uid="{00000000-0005-0000-0000-000035060000}"/>
    <cellStyle name="9_Logement_INDUSTRIE2010et2011provisoire_INDUSTRIE2010et2011provisoire" xfId="1658" xr:uid="{00000000-0005-0000-0000-000036060000}"/>
    <cellStyle name="9_Logement_INDUSTRIE2010et2011provisoire_INDUSTRIE2010et2011provisoire_Calcul cons TERTIAIRE HT 2012" xfId="1659" xr:uid="{00000000-0005-0000-0000-000037060000}"/>
    <cellStyle name="9_Logement_INDUSTRIE2010et2011provisoire_INDUSTRIE2010et2011provisoire_Global2012PROVISOIRE" xfId="1660" xr:uid="{00000000-0005-0000-0000-000038060000}"/>
    <cellStyle name="9_Logement_INDUSTRIE2010et2011provisoire_INDUSTRIE2010et2011provisoire_RECAP" xfId="1661" xr:uid="{00000000-0005-0000-0000-000039060000}"/>
    <cellStyle name="9_Logement_INDUSTRIE2010et2011provisoire_INDUSTRIE2010et2011provisoire_TAB FINAL COMPAR" xfId="1662" xr:uid="{00000000-0005-0000-0000-00003A060000}"/>
    <cellStyle name="9_Logement_INDUSTRIE2010et2011provisoire_TAB FINAL COMPAR" xfId="1663" xr:uid="{00000000-0005-0000-0000-00003B060000}"/>
    <cellStyle name="9_Logement_INDUSTRIE2010et2011provisoire_Transfo ps 2011" xfId="1664" xr:uid="{00000000-0005-0000-0000-00003C060000}"/>
    <cellStyle name="9_Logement_INDUSTRIE2010et2011provisoire_Transfo ps 2011_Calcul cons TERTIAIRE HT 2012" xfId="1665" xr:uid="{00000000-0005-0000-0000-00003D060000}"/>
    <cellStyle name="9_Logement_INDUSTRIE2010et2011provisoire_Transfo ps 2011_Global2012PROVISOIRE" xfId="1666" xr:uid="{00000000-0005-0000-0000-00003E060000}"/>
    <cellStyle name="9_Logement_INDUSTRIE2010et2011provisoire_Transfo ps 2011_RECAP" xfId="1667" xr:uid="{00000000-0005-0000-0000-00003F060000}"/>
    <cellStyle name="9_Logement_INDUSTRIE2010et2011provisoire_Transfo ps 2011_TAB FINAL COMPAR" xfId="1668" xr:uid="{00000000-0005-0000-0000-000040060000}"/>
    <cellStyle name="9_Logement_RECAP" xfId="1669" xr:uid="{00000000-0005-0000-0000-000041060000}"/>
    <cellStyle name="9_Logement_TAB FINAL COMPAR" xfId="1670" xr:uid="{00000000-0005-0000-0000-000042060000}"/>
    <cellStyle name="9_NormalisationLogement" xfId="1671" xr:uid="{00000000-0005-0000-0000-000043060000}"/>
    <cellStyle name="9_NormalisationTertiaire" xfId="1672" xr:uid="{00000000-0005-0000-0000-000044060000}"/>
    <cellStyle name="9_NormalisationTotale" xfId="1673" xr:uid="{00000000-0005-0000-0000-000045060000}"/>
    <cellStyle name="9_NormalisationTotale_1" xfId="1674" xr:uid="{00000000-0005-0000-0000-000046060000}"/>
    <cellStyle name="9_PAC" xfId="1675" xr:uid="{00000000-0005-0000-0000-000047060000}"/>
    <cellStyle name="9_PAC_Calcul cons TERTIAIRE HT 2012" xfId="1676" xr:uid="{00000000-0005-0000-0000-000048060000}"/>
    <cellStyle name="9_par vecteur" xfId="1677" xr:uid="{00000000-0005-0000-0000-000049060000}"/>
    <cellStyle name="9_PS_Transfo2011" xfId="1678" xr:uid="{00000000-0005-0000-0000-00004A060000}"/>
    <cellStyle name="9_PS_Transfo2011_RECAP" xfId="1679" xr:uid="{00000000-0005-0000-0000-00004B060000}"/>
    <cellStyle name="9_TAB FINAL COMPAR" xfId="1680" xr:uid="{00000000-0005-0000-0000-00004C060000}"/>
    <cellStyle name="9_Transfo ps 2011" xfId="1681" xr:uid="{00000000-0005-0000-0000-00004D060000}"/>
    <cellStyle name="9_Transfo ps 2011_Calcul cons TERTIAIRE HT 2012" xfId="1682" xr:uid="{00000000-0005-0000-0000-00004E060000}"/>
    <cellStyle name="9_Transfo ps 2011_Global2012PROVISOIRE" xfId="1683" xr:uid="{00000000-0005-0000-0000-00004F060000}"/>
    <cellStyle name="9_Transfo ps 2011_INDUSTRIE2010et2011provisoire" xfId="1684" xr:uid="{00000000-0005-0000-0000-000050060000}"/>
    <cellStyle name="9_Transfo ps 2011_INDUSTRIE2010et2011provisoire_bois énergie 2011" xfId="1685" xr:uid="{00000000-0005-0000-0000-000051060000}"/>
    <cellStyle name="9_Transfo ps 2011_INDUSTRIE2010et2011provisoire_bois énergie 2011_RECAP" xfId="1686" xr:uid="{00000000-0005-0000-0000-000052060000}"/>
    <cellStyle name="9_Transfo ps 2011_INDUSTRIE2010et2011provisoire_DETAIL_PARC_CONSOM_2011" xfId="1687" xr:uid="{00000000-0005-0000-0000-000053060000}"/>
    <cellStyle name="9_Transfo ps 2011_INDUSTRIE2010et2011provisoire_DETAIL_PARC_CONSOM_2011_RECAP" xfId="1688" xr:uid="{00000000-0005-0000-0000-000054060000}"/>
    <cellStyle name="9_Transfo ps 2011_INDUSTRIE2010et2011provisoire_Global2012PROVISOIRE" xfId="1689" xr:uid="{00000000-0005-0000-0000-000055060000}"/>
    <cellStyle name="9_Transfo ps 2011_INDUSTRIE2010et2011provisoire_INDUSTRIE2010et2011provisoire" xfId="1690" xr:uid="{00000000-0005-0000-0000-000056060000}"/>
    <cellStyle name="9_Transfo ps 2011_INDUSTRIE2010et2011provisoire_INDUSTRIE2010et2011provisoire_Calcul cons TERTIAIRE HT 2012" xfId="1691" xr:uid="{00000000-0005-0000-0000-000057060000}"/>
    <cellStyle name="9_Transfo ps 2011_INDUSTRIE2010et2011provisoire_INDUSTRIE2010et2011provisoire_Global2012PROVISOIRE" xfId="1692" xr:uid="{00000000-0005-0000-0000-000058060000}"/>
    <cellStyle name="9_Transfo ps 2011_INDUSTRIE2010et2011provisoire_INDUSTRIE2010et2011provisoire_RECAP" xfId="1693" xr:uid="{00000000-0005-0000-0000-000059060000}"/>
    <cellStyle name="9_Transfo ps 2011_INDUSTRIE2010et2011provisoire_INDUSTRIE2010et2011provisoire_TAB FINAL COMPAR" xfId="1694" xr:uid="{00000000-0005-0000-0000-00005A060000}"/>
    <cellStyle name="9_Transfo ps 2011_INDUSTRIE2010et2011provisoire_TAB FINAL COMPAR" xfId="1695" xr:uid="{00000000-0005-0000-0000-00005B060000}"/>
    <cellStyle name="9_Transfo ps 2011_INDUSTRIE2010et2011provisoire_Transfo ps 2011" xfId="1696" xr:uid="{00000000-0005-0000-0000-00005C060000}"/>
    <cellStyle name="9_Transfo ps 2011_INDUSTRIE2010et2011provisoire_Transfo ps 2011_Calcul cons TERTIAIRE HT 2012" xfId="1697" xr:uid="{00000000-0005-0000-0000-00005D060000}"/>
    <cellStyle name="9_Transfo ps 2011_INDUSTRIE2010et2011provisoire_Transfo ps 2011_Global2012PROVISOIRE" xfId="1698" xr:uid="{00000000-0005-0000-0000-00005E060000}"/>
    <cellStyle name="9_Transfo ps 2011_INDUSTRIE2010et2011provisoire_Transfo ps 2011_RECAP" xfId="1699" xr:uid="{00000000-0005-0000-0000-00005F060000}"/>
    <cellStyle name="9_Transfo ps 2011_INDUSTRIE2010et2011provisoire_Transfo ps 2011_TAB FINAL COMPAR" xfId="1700" xr:uid="{00000000-0005-0000-0000-000060060000}"/>
    <cellStyle name="9_Transfo ps 2011_RECAP" xfId="1701" xr:uid="{00000000-0005-0000-0000-000061060000}"/>
    <cellStyle name="9_Transfo ps 2011_TAB FINAL COMPAR" xfId="1702" xr:uid="{00000000-0005-0000-0000-000062060000}"/>
    <cellStyle name="Accent1 2" xfId="19" xr:uid="{00000000-0005-0000-0000-000063060000}"/>
    <cellStyle name="Accent1 2 2" xfId="1703" xr:uid="{00000000-0005-0000-0000-000064060000}"/>
    <cellStyle name="Accent1 2 2 2" xfId="1704" xr:uid="{00000000-0005-0000-0000-000065060000}"/>
    <cellStyle name="Accent1 2_Transport" xfId="1705" xr:uid="{00000000-0005-0000-0000-000066060000}"/>
    <cellStyle name="Accent1 3" xfId="1706" xr:uid="{00000000-0005-0000-0000-000067060000}"/>
    <cellStyle name="Accent1 4" xfId="1707" xr:uid="{00000000-0005-0000-0000-000068060000}"/>
    <cellStyle name="Accent1 5" xfId="1708" xr:uid="{00000000-0005-0000-0000-000069060000}"/>
    <cellStyle name="Accent1 6" xfId="1709" xr:uid="{00000000-0005-0000-0000-00006A060000}"/>
    <cellStyle name="Accent2 2" xfId="20" xr:uid="{00000000-0005-0000-0000-00006B060000}"/>
    <cellStyle name="Accent2 2 2" xfId="1710" xr:uid="{00000000-0005-0000-0000-00006C060000}"/>
    <cellStyle name="Accent2 3" xfId="1711" xr:uid="{00000000-0005-0000-0000-00006D060000}"/>
    <cellStyle name="Accent2 4" xfId="1712" xr:uid="{00000000-0005-0000-0000-00006E060000}"/>
    <cellStyle name="Accent2 5" xfId="1713" xr:uid="{00000000-0005-0000-0000-00006F060000}"/>
    <cellStyle name="Accent2 6" xfId="1714" xr:uid="{00000000-0005-0000-0000-000070060000}"/>
    <cellStyle name="Accent3 2" xfId="21" xr:uid="{00000000-0005-0000-0000-000071060000}"/>
    <cellStyle name="Accent3 2 2" xfId="1715" xr:uid="{00000000-0005-0000-0000-000072060000}"/>
    <cellStyle name="Accent3 3" xfId="1716" xr:uid="{00000000-0005-0000-0000-000073060000}"/>
    <cellStyle name="Accent3 4" xfId="1717" xr:uid="{00000000-0005-0000-0000-000074060000}"/>
    <cellStyle name="Accent3 5" xfId="1718" xr:uid="{00000000-0005-0000-0000-000075060000}"/>
    <cellStyle name="Accent3 6" xfId="1719" xr:uid="{00000000-0005-0000-0000-000076060000}"/>
    <cellStyle name="Accent4 2" xfId="22" xr:uid="{00000000-0005-0000-0000-000077060000}"/>
    <cellStyle name="Accent4 2 2" xfId="1720" xr:uid="{00000000-0005-0000-0000-000078060000}"/>
    <cellStyle name="Accent4 2 2 2" xfId="1721" xr:uid="{00000000-0005-0000-0000-000079060000}"/>
    <cellStyle name="Accent4 2_Transport" xfId="1722" xr:uid="{00000000-0005-0000-0000-00007A060000}"/>
    <cellStyle name="Accent4 3" xfId="1723" xr:uid="{00000000-0005-0000-0000-00007B060000}"/>
    <cellStyle name="Accent4 4" xfId="1724" xr:uid="{00000000-0005-0000-0000-00007C060000}"/>
    <cellStyle name="Accent4 5" xfId="1725" xr:uid="{00000000-0005-0000-0000-00007D060000}"/>
    <cellStyle name="Accent4 6" xfId="1726" xr:uid="{00000000-0005-0000-0000-00007E060000}"/>
    <cellStyle name="Accent5 2" xfId="23" xr:uid="{00000000-0005-0000-0000-00007F060000}"/>
    <cellStyle name="Accent5 3" xfId="1727" xr:uid="{00000000-0005-0000-0000-000080060000}"/>
    <cellStyle name="Accent5 4" xfId="1728" xr:uid="{00000000-0005-0000-0000-000081060000}"/>
    <cellStyle name="Accent5 5" xfId="1729" xr:uid="{00000000-0005-0000-0000-000082060000}"/>
    <cellStyle name="Accent5 6" xfId="1730" xr:uid="{00000000-0005-0000-0000-000083060000}"/>
    <cellStyle name="Accent6 2" xfId="24" xr:uid="{00000000-0005-0000-0000-000084060000}"/>
    <cellStyle name="Accent6 2 2" xfId="1731" xr:uid="{00000000-0005-0000-0000-000085060000}"/>
    <cellStyle name="Accent6 3" xfId="1732" xr:uid="{00000000-0005-0000-0000-000086060000}"/>
    <cellStyle name="Accent6 4" xfId="1733" xr:uid="{00000000-0005-0000-0000-000087060000}"/>
    <cellStyle name="Accent6 5" xfId="1734" xr:uid="{00000000-0005-0000-0000-000088060000}"/>
    <cellStyle name="Accent6 6" xfId="1735" xr:uid="{00000000-0005-0000-0000-000089060000}"/>
    <cellStyle name="AggblueBoldCels" xfId="1736" xr:uid="{00000000-0005-0000-0000-00008A060000}"/>
    <cellStyle name="AggblueCels" xfId="1737" xr:uid="{00000000-0005-0000-0000-00008B060000}"/>
    <cellStyle name="AggBoldCells" xfId="1738" xr:uid="{00000000-0005-0000-0000-00008C060000}"/>
    <cellStyle name="AggCels" xfId="1739" xr:uid="{00000000-0005-0000-0000-00008D060000}"/>
    <cellStyle name="AggGreen" xfId="1740" xr:uid="{00000000-0005-0000-0000-00008E060000}"/>
    <cellStyle name="AggGreen12" xfId="1741" xr:uid="{00000000-0005-0000-0000-00008F060000}"/>
    <cellStyle name="AggOrange" xfId="1742" xr:uid="{00000000-0005-0000-0000-000090060000}"/>
    <cellStyle name="AggOrange9" xfId="1743" xr:uid="{00000000-0005-0000-0000-000091060000}"/>
    <cellStyle name="AggOrangeLB_2x" xfId="1744" xr:uid="{00000000-0005-0000-0000-000092060000}"/>
    <cellStyle name="AggOrangeLBorder" xfId="1745" xr:uid="{00000000-0005-0000-0000-000093060000}"/>
    <cellStyle name="AggOrangeRBorder" xfId="1746" xr:uid="{00000000-0005-0000-0000-000094060000}"/>
    <cellStyle name="ANCLAS,REZONES Y SUS PARTES,DE FUNDICION,DE HIERRO O DE ACERO" xfId="1747" xr:uid="{00000000-0005-0000-0000-000095060000}"/>
    <cellStyle name="Avertissement 2" xfId="1748" xr:uid="{00000000-0005-0000-0000-000096060000}"/>
    <cellStyle name="Avertissement 2 2" xfId="1749" xr:uid="{00000000-0005-0000-0000-000097060000}"/>
    <cellStyle name="Avertissement 3" xfId="1750" xr:uid="{00000000-0005-0000-0000-000098060000}"/>
    <cellStyle name="Avertissement 4" xfId="1751" xr:uid="{00000000-0005-0000-0000-000099060000}"/>
    <cellStyle name="Avertissement 5" xfId="1752" xr:uid="{00000000-0005-0000-0000-00009A060000}"/>
    <cellStyle name="Avertissement 6" xfId="1753" xr:uid="{00000000-0005-0000-0000-00009B060000}"/>
    <cellStyle name="Bad" xfId="25" xr:uid="{00000000-0005-0000-0000-00009C060000}"/>
    <cellStyle name="Bad 2" xfId="1754" xr:uid="{00000000-0005-0000-0000-00009D060000}"/>
    <cellStyle name="Berekening" xfId="1755" xr:uid="{00000000-0005-0000-0000-00009E060000}"/>
    <cellStyle name="Bold GHG Numbers (0.00)" xfId="1756" xr:uid="{00000000-0005-0000-0000-00009F060000}"/>
    <cellStyle name="Bron" xfId="1757" xr:uid="{00000000-0005-0000-0000-0000A0060000}"/>
    <cellStyle name="Bron, Thema en Noten" xfId="26" xr:uid="{00000000-0005-0000-0000-0000A1060000}"/>
    <cellStyle name="C01_Main head" xfId="1758" xr:uid="{00000000-0005-0000-0000-0000A2060000}"/>
    <cellStyle name="C02_Column heads" xfId="1759" xr:uid="{00000000-0005-0000-0000-0000A3060000}"/>
    <cellStyle name="C03_Sub head bold" xfId="1760" xr:uid="{00000000-0005-0000-0000-0000A4060000}"/>
    <cellStyle name="C03a_Sub head" xfId="1761" xr:uid="{00000000-0005-0000-0000-0000A5060000}"/>
    <cellStyle name="C04_Total text white bold" xfId="1762" xr:uid="{00000000-0005-0000-0000-0000A6060000}"/>
    <cellStyle name="C04a_Total text black with rule" xfId="1763" xr:uid="{00000000-0005-0000-0000-0000A7060000}"/>
    <cellStyle name="C05_Main text" xfId="1764" xr:uid="{00000000-0005-0000-0000-0000A8060000}"/>
    <cellStyle name="C06_Figs" xfId="1765" xr:uid="{00000000-0005-0000-0000-0000A9060000}"/>
    <cellStyle name="C07_Figs 1 dec percent" xfId="1766" xr:uid="{00000000-0005-0000-0000-0000AA060000}"/>
    <cellStyle name="C08_Figs 1 decimal" xfId="1767" xr:uid="{00000000-0005-0000-0000-0000AB060000}"/>
    <cellStyle name="C09_Notes" xfId="1768" xr:uid="{00000000-0005-0000-0000-0000AC060000}"/>
    <cellStyle name="Calcul 2" xfId="1769" xr:uid="{00000000-0005-0000-0000-0000AD060000}"/>
    <cellStyle name="Calcul 2 2" xfId="1770" xr:uid="{00000000-0005-0000-0000-0000AE060000}"/>
    <cellStyle name="Calcul 2 3" xfId="1771" xr:uid="{00000000-0005-0000-0000-0000AF060000}"/>
    <cellStyle name="Calcul 2_bois énergie 2011" xfId="1772" xr:uid="{00000000-0005-0000-0000-0000B0060000}"/>
    <cellStyle name="Calcul 3" xfId="1773" xr:uid="{00000000-0005-0000-0000-0000B1060000}"/>
    <cellStyle name="Calcul 4" xfId="1774" xr:uid="{00000000-0005-0000-0000-0000B2060000}"/>
    <cellStyle name="Calcul 5" xfId="1775" xr:uid="{00000000-0005-0000-0000-0000B3060000}"/>
    <cellStyle name="Calcul 6" xfId="1776" xr:uid="{00000000-0005-0000-0000-0000B4060000}"/>
    <cellStyle name="Calculation" xfId="27" xr:uid="{00000000-0005-0000-0000-0000B5060000}"/>
    <cellStyle name="Calculation 2" xfId="1777" xr:uid="{00000000-0005-0000-0000-0000B6060000}"/>
    <cellStyle name="Cellule liée 2" xfId="1778" xr:uid="{00000000-0005-0000-0000-0000B7060000}"/>
    <cellStyle name="Cellule liée 2 2" xfId="1779" xr:uid="{00000000-0005-0000-0000-0000B8060000}"/>
    <cellStyle name="Cellule liée 3" xfId="1780" xr:uid="{00000000-0005-0000-0000-0000B9060000}"/>
    <cellStyle name="Cellule liée 4" xfId="1781" xr:uid="{00000000-0005-0000-0000-0000BA060000}"/>
    <cellStyle name="Cellule liée 5" xfId="1782" xr:uid="{00000000-0005-0000-0000-0000BB060000}"/>
    <cellStyle name="Cellule liée 6" xfId="1783" xr:uid="{00000000-0005-0000-0000-0000BC060000}"/>
    <cellStyle name="Check Cell" xfId="28" xr:uid="{00000000-0005-0000-0000-0000BD060000}"/>
    <cellStyle name="Comma [0]" xfId="1784" xr:uid="{00000000-0005-0000-0000-0000BE060000}"/>
    <cellStyle name="Comma [0] 2" xfId="1785" xr:uid="{00000000-0005-0000-0000-0000BF060000}"/>
    <cellStyle name="Commentaire 2" xfId="1786" xr:uid="{00000000-0005-0000-0000-0000C1060000}"/>
    <cellStyle name="Commentaire 2 2" xfId="1787" xr:uid="{00000000-0005-0000-0000-0000C2060000}"/>
    <cellStyle name="Commentaire 3" xfId="1788" xr:uid="{00000000-0005-0000-0000-0000C3060000}"/>
    <cellStyle name="Commentaire 3 2" xfId="1789" xr:uid="{00000000-0005-0000-0000-0000C4060000}"/>
    <cellStyle name="Commentaire 3_bois énergie 2011" xfId="1790" xr:uid="{00000000-0005-0000-0000-0000C5060000}"/>
    <cellStyle name="Commentaire 4" xfId="1791" xr:uid="{00000000-0005-0000-0000-0000C6060000}"/>
    <cellStyle name="Commentaire 5" xfId="1792" xr:uid="{00000000-0005-0000-0000-0000C7060000}"/>
    <cellStyle name="Commentaire 6" xfId="1793" xr:uid="{00000000-0005-0000-0000-0000C8060000}"/>
    <cellStyle name="Constants" xfId="1794" xr:uid="{00000000-0005-0000-0000-0000C9060000}"/>
    <cellStyle name="Controlecel" xfId="1795" xr:uid="{00000000-0005-0000-0000-0000CA060000}"/>
    <cellStyle name="Cover" xfId="1796" xr:uid="{00000000-0005-0000-0000-0000CB060000}"/>
    <cellStyle name="Cover 2" xfId="1797" xr:uid="{00000000-0005-0000-0000-0000CC060000}"/>
    <cellStyle name="Cover 2 2" xfId="1798" xr:uid="{00000000-0005-0000-0000-0000CD060000}"/>
    <cellStyle name="Cover 3" xfId="1799" xr:uid="{00000000-0005-0000-0000-0000CE060000}"/>
    <cellStyle name="Cover_Autoproducteurs" xfId="1800" xr:uid="{00000000-0005-0000-0000-0000CF060000}"/>
    <cellStyle name="Currency [0]" xfId="1801" xr:uid="{00000000-0005-0000-0000-0000D0060000}"/>
    <cellStyle name="Currency [0] 2" xfId="1802" xr:uid="{00000000-0005-0000-0000-0000D1060000}"/>
    <cellStyle name="Currency 0,0" xfId="1803" xr:uid="{00000000-0005-0000-0000-0000D2060000}"/>
    <cellStyle name="CustomCellsOrange" xfId="1804" xr:uid="{00000000-0005-0000-0000-0000D4060000}"/>
    <cellStyle name="CustomizationCells" xfId="1805" xr:uid="{00000000-0005-0000-0000-0000D5060000}"/>
    <cellStyle name="CustomizationGreenCells" xfId="1806" xr:uid="{00000000-0005-0000-0000-0000D6060000}"/>
    <cellStyle name="Date" xfId="1807" xr:uid="{00000000-0005-0000-0000-0000D7060000}"/>
    <cellStyle name="Date 2" xfId="1808" xr:uid="{00000000-0005-0000-0000-0000D8060000}"/>
    <cellStyle name="DateTime" xfId="1809" xr:uid="{00000000-0005-0000-0000-0000D9060000}"/>
    <cellStyle name="DateTime 2" xfId="1810" xr:uid="{00000000-0005-0000-0000-0000DA060000}"/>
    <cellStyle name="Dezimal [0]_car park new" xfId="1811" xr:uid="{00000000-0005-0000-0000-0000DB060000}"/>
    <cellStyle name="Dezimal_car park new" xfId="1812" xr:uid="{00000000-0005-0000-0000-0000DC060000}"/>
    <cellStyle name="DocBox_EmptyRow" xfId="1813" xr:uid="{00000000-0005-0000-0000-0000DD060000}"/>
    <cellStyle name="Empty_B_border" xfId="1814" xr:uid="{00000000-0005-0000-0000-0000DE060000}"/>
    <cellStyle name="Entrée 2" xfId="1815" xr:uid="{00000000-0005-0000-0000-0000DF060000}"/>
    <cellStyle name="Entrée 2 2" xfId="1816" xr:uid="{00000000-0005-0000-0000-0000E0060000}"/>
    <cellStyle name="Entrée 3" xfId="1817" xr:uid="{00000000-0005-0000-0000-0000E1060000}"/>
    <cellStyle name="Entrée 4" xfId="1818" xr:uid="{00000000-0005-0000-0000-0000E2060000}"/>
    <cellStyle name="Entrée 5" xfId="1819" xr:uid="{00000000-0005-0000-0000-0000E3060000}"/>
    <cellStyle name="Entrée 6" xfId="1820" xr:uid="{00000000-0005-0000-0000-0000E4060000}"/>
    <cellStyle name="Euro" xfId="29" xr:uid="{00000000-0005-0000-0000-0000E5060000}"/>
    <cellStyle name="Euro 2" xfId="30" xr:uid="{00000000-0005-0000-0000-0000E6060000}"/>
    <cellStyle name="Euro 2 2" xfId="1822" xr:uid="{00000000-0005-0000-0000-0000E7060000}"/>
    <cellStyle name="Euro 2 2 2" xfId="2540" xr:uid="{00000000-0005-0000-0000-0000E8060000}"/>
    <cellStyle name="Euro 2 2 2 2" xfId="2543" xr:uid="{00000000-0005-0000-0000-0000E9060000}"/>
    <cellStyle name="Euro 2 2 2 2 2" xfId="2552" xr:uid="{DB43CC1D-F3DF-41E3-B17D-8A6F35494A44}"/>
    <cellStyle name="Euro 2 2 2 2 2 2" xfId="2573" xr:uid="{519510BF-C2EE-4397-B014-F22806F4A8AB}"/>
    <cellStyle name="Euro 2 2 2 2 2 2 2" xfId="2610" xr:uid="{BD659B65-0B23-4012-BE60-89C5B80C522E}"/>
    <cellStyle name="Euro 2 2 2 2 2 3" xfId="2592" xr:uid="{27B7CBB3-6878-454F-A2DC-E20516E0FEAD}"/>
    <cellStyle name="Euro 2 2 2 2 3" xfId="2564" xr:uid="{97D7723E-64F3-4BE0-9222-FF30AB5C13F2}"/>
    <cellStyle name="Euro 2 2 2 2 3 2" xfId="2601" xr:uid="{7B1A7C65-9F07-40DF-9DE3-CDC8443034BB}"/>
    <cellStyle name="Euro 2 2 2 2 4" xfId="2583" xr:uid="{17D29F8D-EC59-4EBA-9BEB-48B5A3F92709}"/>
    <cellStyle name="Euro 2 2 2 3" xfId="2549" xr:uid="{DBFA7AFA-2180-4E40-A83B-E0AF36AFCE12}"/>
    <cellStyle name="Euro 2 2 2 3 2" xfId="2570" xr:uid="{08ABF0A0-FDC9-4E0C-ACA0-5D1A95E071FD}"/>
    <cellStyle name="Euro 2 2 2 3 2 2" xfId="2607" xr:uid="{C7D09994-B8ED-4052-A26B-DE3DE0DB6E22}"/>
    <cellStyle name="Euro 2 2 2 3 3" xfId="2589" xr:uid="{0A352988-3AF3-4DED-9CD0-D5F7822DC9A0}"/>
    <cellStyle name="Euro 2 2 2 4" xfId="2561" xr:uid="{514CAE87-31C0-4487-B4EB-9001FA329C61}"/>
    <cellStyle name="Euro 2 2 2 4 2" xfId="2598" xr:uid="{E0FCCDD6-A312-4561-A12F-415599686E96}"/>
    <cellStyle name="Euro 2 2 2 5" xfId="2580" xr:uid="{D3DBD6A9-4106-41FA-90DA-A234B29B0C9A}"/>
    <cellStyle name="Euro 2 2 3" xfId="2546" xr:uid="{A933FE83-4258-437C-9C5D-47684A2CEEE1}"/>
    <cellStyle name="Euro 2 2 3 2" xfId="2567" xr:uid="{26990486-B334-4108-991E-EB945926652D}"/>
    <cellStyle name="Euro 2 2 3 2 2" xfId="2604" xr:uid="{E1C6CD94-0E61-4885-A28C-2F02FE65E00F}"/>
    <cellStyle name="Euro 2 2 3 3" xfId="2586" xr:uid="{3984AEC6-FC1A-4D69-B54A-A3D797B62985}"/>
    <cellStyle name="Euro 2 2 4" xfId="2558" xr:uid="{24C00387-1475-4CBC-A3EB-486C099BDB29}"/>
    <cellStyle name="Euro 2 2 4 2" xfId="2595" xr:uid="{A5347E1D-5E40-4067-968C-CFEA30A3392E}"/>
    <cellStyle name="Euro 2 2 5" xfId="2577" xr:uid="{6E66C930-6ABA-465A-A4D4-92CE6866F636}"/>
    <cellStyle name="Euro 2 3" xfId="1821" xr:uid="{00000000-0005-0000-0000-0000EA060000}"/>
    <cellStyle name="Euro 3" xfId="31" xr:uid="{00000000-0005-0000-0000-0000EB060000}"/>
    <cellStyle name="Euro 3 2" xfId="1823" xr:uid="{00000000-0005-0000-0000-0000EC060000}"/>
    <cellStyle name="Euro 3 2 2" xfId="2541" xr:uid="{00000000-0005-0000-0000-0000ED060000}"/>
    <cellStyle name="Euro 3 2 2 2" xfId="2544" xr:uid="{00000000-0005-0000-0000-0000EE060000}"/>
    <cellStyle name="Euro 3 2 2 2 2" xfId="2553" xr:uid="{EB77A33C-76B7-4DA0-8C21-6E8377AB874F}"/>
    <cellStyle name="Euro 3 2 2 2 2 2" xfId="2574" xr:uid="{FBF494AE-845C-47F8-A0BD-7E9DAA79163E}"/>
    <cellStyle name="Euro 3 2 2 2 2 2 2" xfId="2611" xr:uid="{19953AF1-3471-44BD-B7D4-5FDCE07B44EA}"/>
    <cellStyle name="Euro 3 2 2 2 2 3" xfId="2593" xr:uid="{9B0F50E8-4DBB-4926-BDFE-35A540BF1ABF}"/>
    <cellStyle name="Euro 3 2 2 2 3" xfId="2565" xr:uid="{2A628E26-6762-4764-8746-8F2BE10E2E19}"/>
    <cellStyle name="Euro 3 2 2 2 3 2" xfId="2602" xr:uid="{4DD3782E-885B-4AC0-980A-D196BF857FB7}"/>
    <cellStyle name="Euro 3 2 2 2 4" xfId="2584" xr:uid="{7A91B948-5E65-485D-AE3E-EA98D5F6168F}"/>
    <cellStyle name="Euro 3 2 2 3" xfId="2550" xr:uid="{1C63B4DD-3789-46D8-B272-C5F8CE7E6B30}"/>
    <cellStyle name="Euro 3 2 2 3 2" xfId="2571" xr:uid="{38CAA7CB-78EF-4A58-969F-441F5EA3FFAD}"/>
    <cellStyle name="Euro 3 2 2 3 2 2" xfId="2608" xr:uid="{AADA50DF-5DA5-4E56-AA70-CE3825174B4D}"/>
    <cellStyle name="Euro 3 2 2 3 3" xfId="2590" xr:uid="{A671B5A4-ADBD-4A8B-88F7-78FB2589CA41}"/>
    <cellStyle name="Euro 3 2 2 4" xfId="2562" xr:uid="{3AD44506-A7D3-4DCB-A606-B6A7CA916E4B}"/>
    <cellStyle name="Euro 3 2 2 4 2" xfId="2599" xr:uid="{DFDAC4C1-4ED9-4FBC-8FF0-8360CA583DCB}"/>
    <cellStyle name="Euro 3 2 2 5" xfId="2581" xr:uid="{2DCE7A46-E12F-46C0-A4C6-BBA6732587FB}"/>
    <cellStyle name="Euro 3 2 3" xfId="2547" xr:uid="{FC86B88B-664F-4A4B-B4D6-DD84ECAD80F5}"/>
    <cellStyle name="Euro 3 2 3 2" xfId="2568" xr:uid="{9FA69336-9C45-4694-8A94-F6EA62D41375}"/>
    <cellStyle name="Euro 3 2 3 2 2" xfId="2605" xr:uid="{ECD5DE42-B800-4E22-B884-8F31C4362D6F}"/>
    <cellStyle name="Euro 3 2 3 3" xfId="2587" xr:uid="{25F267C7-A1C3-4B7D-A065-2574E39B69C9}"/>
    <cellStyle name="Euro 3 2 4" xfId="2559" xr:uid="{AAB7591D-462A-4855-89B7-9E1A9EB8D555}"/>
    <cellStyle name="Euro 3 2 4 2" xfId="2596" xr:uid="{93C83356-A182-4858-BE13-7F415881E804}"/>
    <cellStyle name="Euro 3 2 5" xfId="2578" xr:uid="{31AC56CF-5A00-4A73-AC5C-897BA6F135BD}"/>
    <cellStyle name="Euro 4" xfId="1824" xr:uid="{00000000-0005-0000-0000-0000EF060000}"/>
    <cellStyle name="Euro 4 2" xfId="2542" xr:uid="{00000000-0005-0000-0000-0000F0060000}"/>
    <cellStyle name="Euro 4 2 2" xfId="2545" xr:uid="{00000000-0005-0000-0000-0000F1060000}"/>
    <cellStyle name="Euro 4 2 2 2" xfId="2554" xr:uid="{1CD48936-DFAB-4845-A868-33A9E091EEEB}"/>
    <cellStyle name="Euro 4 2 2 2 2" xfId="2575" xr:uid="{0FF9C7BF-50AC-49C2-A7F6-8D4744B19DA5}"/>
    <cellStyle name="Euro 4 2 2 2 2 2" xfId="2612" xr:uid="{52A015EF-A197-4BDB-849B-F9522DCECCF4}"/>
    <cellStyle name="Euro 4 2 2 2 3" xfId="2594" xr:uid="{3FAC625B-DB72-428B-9079-704CAFED120F}"/>
    <cellStyle name="Euro 4 2 2 3" xfId="2566" xr:uid="{B2525CA9-6EDA-431F-9871-8A1DA14299C1}"/>
    <cellStyle name="Euro 4 2 2 3 2" xfId="2603" xr:uid="{8B5043F1-9C44-46DA-8D99-82E51DBBAD48}"/>
    <cellStyle name="Euro 4 2 2 4" xfId="2585" xr:uid="{413242DC-C2A0-4557-BBEF-13B8D3E1F0E3}"/>
    <cellStyle name="Euro 4 2 3" xfId="2551" xr:uid="{AC35E541-7871-443B-A0C7-7F70A24EA0E0}"/>
    <cellStyle name="Euro 4 2 3 2" xfId="2572" xr:uid="{5C8D1FC3-27A5-4838-906E-68B20A1758D1}"/>
    <cellStyle name="Euro 4 2 3 2 2" xfId="2609" xr:uid="{D60C5935-63A3-4499-BF20-C9BE072F21EE}"/>
    <cellStyle name="Euro 4 2 3 3" xfId="2591" xr:uid="{EC681DD6-D52F-4965-8319-F60FF579F8AA}"/>
    <cellStyle name="Euro 4 2 4" xfId="2563" xr:uid="{5C03E4E6-855D-411B-B420-CA65BBDD16C0}"/>
    <cellStyle name="Euro 4 2 4 2" xfId="2600" xr:uid="{E949AB21-63FD-49AE-8540-962D12EEC8FD}"/>
    <cellStyle name="Euro 4 2 5" xfId="2582" xr:uid="{28794431-082D-4CF1-B750-F358A81DE870}"/>
    <cellStyle name="Euro 4 3" xfId="2548" xr:uid="{38BA6C10-7D2F-4689-A898-FC094A3BF8BF}"/>
    <cellStyle name="Euro 4 3 2" xfId="2569" xr:uid="{7EC3CC9F-2182-41B2-91E2-93E9C29C4E61}"/>
    <cellStyle name="Euro 4 3 2 2" xfId="2606" xr:uid="{0D206826-D808-4D2A-977F-C0C0FED50080}"/>
    <cellStyle name="Euro 4 3 3" xfId="2588" xr:uid="{C6EF0CBA-AB3B-4F1B-BD05-775ED1E9D22C}"/>
    <cellStyle name="Euro 4 4" xfId="2560" xr:uid="{510B22F9-12F1-4AC8-9B56-1E731647B7E7}"/>
    <cellStyle name="Euro 4 4 2" xfId="2597" xr:uid="{F027F5E1-441C-4469-B7BF-D62CE26ED546}"/>
    <cellStyle name="Euro 4 5" xfId="2579" xr:uid="{3C3F600E-C62A-4740-8513-9B05DE26E420}"/>
    <cellStyle name="Euro_Calcul cons industrie 2011" xfId="1825" xr:uid="{00000000-0005-0000-0000-0000F2060000}"/>
    <cellStyle name="Excel Built-in Normal" xfId="32" xr:uid="{00000000-0005-0000-0000-0000F3060000}"/>
    <cellStyle name="Excel Built-in Normal 2" xfId="33" xr:uid="{00000000-0005-0000-0000-0000F4060000}"/>
    <cellStyle name="Explanatory Text" xfId="34" xr:uid="{00000000-0005-0000-0000-0000F5060000}"/>
    <cellStyle name="Gekoppelde cel" xfId="1826" xr:uid="{00000000-0005-0000-0000-0000F6060000}"/>
    <cellStyle name="Goed" xfId="1827" xr:uid="{00000000-0005-0000-0000-0000F7060000}"/>
    <cellStyle name="Good" xfId="35" xr:uid="{00000000-0005-0000-0000-0000F8060000}"/>
    <cellStyle name="Good 2" xfId="1828" xr:uid="{00000000-0005-0000-0000-0000F9060000}"/>
    <cellStyle name="Heading 1" xfId="36" xr:uid="{00000000-0005-0000-0000-0000FA060000}"/>
    <cellStyle name="Heading 1 2" xfId="1829" xr:uid="{00000000-0005-0000-0000-0000FB060000}"/>
    <cellStyle name="Heading 2" xfId="37" xr:uid="{00000000-0005-0000-0000-0000FC060000}"/>
    <cellStyle name="Heading 2 2" xfId="1830" xr:uid="{00000000-0005-0000-0000-0000FD060000}"/>
    <cellStyle name="Heading 3" xfId="38" xr:uid="{00000000-0005-0000-0000-0000FE060000}"/>
    <cellStyle name="Heading 3 2" xfId="1831" xr:uid="{00000000-0005-0000-0000-0000FF060000}"/>
    <cellStyle name="Heading 4" xfId="39" xr:uid="{00000000-0005-0000-0000-000000070000}"/>
    <cellStyle name="Heading 4 2" xfId="1832" xr:uid="{00000000-0005-0000-0000-000001070000}"/>
    <cellStyle name="Headline" xfId="1833" xr:uid="{00000000-0005-0000-0000-000002070000}"/>
    <cellStyle name="Hyperlink 2" xfId="1834" xr:uid="{00000000-0005-0000-0000-000003070000}"/>
    <cellStyle name="Hyperlink 2 2" xfId="1835" xr:uid="{00000000-0005-0000-0000-000004070000}"/>
    <cellStyle name="Hyperlink 2_détail ener 2012 vs provisoire" xfId="1836" xr:uid="{00000000-0005-0000-0000-000005070000}"/>
    <cellStyle name="Input" xfId="40" xr:uid="{00000000-0005-0000-0000-000006070000}"/>
    <cellStyle name="Input 2" xfId="1837" xr:uid="{00000000-0005-0000-0000-000007070000}"/>
    <cellStyle name="InputCells" xfId="1838" xr:uid="{00000000-0005-0000-0000-000008070000}"/>
    <cellStyle name="InputCells12" xfId="1839" xr:uid="{00000000-0005-0000-0000-000009070000}"/>
    <cellStyle name="Insatisfaisant 2" xfId="1840" xr:uid="{00000000-0005-0000-0000-00000A070000}"/>
    <cellStyle name="Insatisfaisant 2 2" xfId="1841" xr:uid="{00000000-0005-0000-0000-00000B070000}"/>
    <cellStyle name="Insatisfaisant 3" xfId="1842" xr:uid="{00000000-0005-0000-0000-00000C070000}"/>
    <cellStyle name="Insatisfaisant 4" xfId="1843" xr:uid="{00000000-0005-0000-0000-00000D070000}"/>
    <cellStyle name="Insatisfaisant 5" xfId="1844" xr:uid="{00000000-0005-0000-0000-00000E070000}"/>
    <cellStyle name="Insatisfaisant 6" xfId="1845" xr:uid="{00000000-0005-0000-0000-00000F070000}"/>
    <cellStyle name="IntCells" xfId="1846" xr:uid="{00000000-0005-0000-0000-000010070000}"/>
    <cellStyle name="Invoer" xfId="1847" xr:uid="{00000000-0005-0000-0000-000011070000}"/>
    <cellStyle name="Kleine titel" xfId="41" xr:uid="{00000000-0005-0000-0000-000012070000}"/>
    <cellStyle name="Komma [0]_CRFReport-template" xfId="1848" xr:uid="{00000000-0005-0000-0000-000013070000}"/>
    <cellStyle name="Komma_CRFReport-template" xfId="1849" xr:uid="{00000000-0005-0000-0000-000014070000}"/>
    <cellStyle name="Kop 1" xfId="1850" xr:uid="{00000000-0005-0000-0000-000015070000}"/>
    <cellStyle name="Kop 2" xfId="1851" xr:uid="{00000000-0005-0000-0000-000016070000}"/>
    <cellStyle name="Kop 3" xfId="1852" xr:uid="{00000000-0005-0000-0000-000017070000}"/>
    <cellStyle name="Kop 4" xfId="1853" xr:uid="{00000000-0005-0000-0000-000018070000}"/>
    <cellStyle name="Lien hypertexte" xfId="42" builtinId="8"/>
    <cellStyle name="Lien hypertexte 2" xfId="43" xr:uid="{00000000-0005-0000-0000-00001A070000}"/>
    <cellStyle name="Lien hypertexte 2 2" xfId="44" xr:uid="{00000000-0005-0000-0000-00001B070000}"/>
    <cellStyle name="Lien hypertexte 2 2 2" xfId="1854" xr:uid="{00000000-0005-0000-0000-00001C070000}"/>
    <cellStyle name="Lien hypertexte 2 3" xfId="1855" xr:uid="{00000000-0005-0000-0000-00001D070000}"/>
    <cellStyle name="Lien hypertexte 2_Global2012PROVISOIRE" xfId="1856" xr:uid="{00000000-0005-0000-0000-00001E070000}"/>
    <cellStyle name="Lien hypertexte 3" xfId="45" xr:uid="{00000000-0005-0000-0000-00001F070000}"/>
    <cellStyle name="Lien hypertexte 3 2" xfId="1857" xr:uid="{00000000-0005-0000-0000-000020070000}"/>
    <cellStyle name="Lien hypertexte 4" xfId="2539" xr:uid="{00000000-0005-0000-0000-000021070000}"/>
    <cellStyle name="Linked Cell" xfId="46" xr:uid="{00000000-0005-0000-0000-000022070000}"/>
    <cellStyle name="Linked Cell 2" xfId="1858" xr:uid="{00000000-0005-0000-0000-000023070000}"/>
    <cellStyle name="Menu" xfId="1859" xr:uid="{00000000-0005-0000-0000-000024070000}"/>
    <cellStyle name="Menu 2" xfId="1860" xr:uid="{00000000-0005-0000-0000-000025070000}"/>
    <cellStyle name="Menu 2 2" xfId="1861" xr:uid="{00000000-0005-0000-0000-000026070000}"/>
    <cellStyle name="Milliers 2" xfId="1862" xr:uid="{00000000-0005-0000-0000-000027070000}"/>
    <cellStyle name="Milliers 3" xfId="2538" xr:uid="{00000000-0005-0000-0000-000028070000}"/>
    <cellStyle name="Monétaire 2" xfId="47" xr:uid="{00000000-0005-0000-0000-000029070000}"/>
    <cellStyle name="Monétaire 2 2" xfId="48" xr:uid="{00000000-0005-0000-0000-00002A070000}"/>
    <cellStyle name="Monétaire 3" xfId="49" xr:uid="{00000000-0005-0000-0000-00002B070000}"/>
    <cellStyle name="Monétaire 3 2" xfId="50" xr:uid="{00000000-0005-0000-0000-00002C070000}"/>
    <cellStyle name="Neutraal" xfId="1863" xr:uid="{00000000-0005-0000-0000-00002D070000}"/>
    <cellStyle name="Neutral" xfId="51" xr:uid="{00000000-0005-0000-0000-00002E070000}"/>
    <cellStyle name="Neutral 2" xfId="1864" xr:uid="{00000000-0005-0000-0000-00002F070000}"/>
    <cellStyle name="Neutre 2" xfId="1865" xr:uid="{00000000-0005-0000-0000-000030070000}"/>
    <cellStyle name="Neutre 2 2" xfId="1866" xr:uid="{00000000-0005-0000-0000-000031070000}"/>
    <cellStyle name="Neutre 3" xfId="1867" xr:uid="{00000000-0005-0000-0000-000032070000}"/>
    <cellStyle name="Neutre 4" xfId="1868" xr:uid="{00000000-0005-0000-0000-000033070000}"/>
    <cellStyle name="Neutre 5" xfId="1869" xr:uid="{00000000-0005-0000-0000-000034070000}"/>
    <cellStyle name="Neutre 6" xfId="1870" xr:uid="{00000000-0005-0000-0000-000035070000}"/>
    <cellStyle name="Norm1" xfId="1871" xr:uid="{00000000-0005-0000-0000-000036070000}"/>
    <cellStyle name="Norm1 10" xfId="1872" xr:uid="{00000000-0005-0000-0000-000037070000}"/>
    <cellStyle name="Norm1 10 2" xfId="1873" xr:uid="{00000000-0005-0000-0000-000038070000}"/>
    <cellStyle name="Norm1 10_SPW_SPF_MT_kmParTypeVéhTypeRoute1985_2010_ECO_RW09_011211" xfId="1874" xr:uid="{00000000-0005-0000-0000-000039070000}"/>
    <cellStyle name="Norm1 11" xfId="1875" xr:uid="{00000000-0005-0000-0000-00003A070000}"/>
    <cellStyle name="Norm1 11 2" xfId="1876" xr:uid="{00000000-0005-0000-0000-00003B070000}"/>
    <cellStyle name="Norm1 11_SPW_SPF_MT_kmParTypeVéhTypeRoute1985_2010_ECO_RW09_011211" xfId="1877" xr:uid="{00000000-0005-0000-0000-00003C070000}"/>
    <cellStyle name="Norm1 2" xfId="1878" xr:uid="{00000000-0005-0000-0000-00003D070000}"/>
    <cellStyle name="Norm1 3" xfId="1879" xr:uid="{00000000-0005-0000-0000-00003E070000}"/>
    <cellStyle name="Norm1 4" xfId="1880" xr:uid="{00000000-0005-0000-0000-00003F070000}"/>
    <cellStyle name="Norm1 5" xfId="1881" xr:uid="{00000000-0005-0000-0000-000040070000}"/>
    <cellStyle name="Norm1 6" xfId="1882" xr:uid="{00000000-0005-0000-0000-000041070000}"/>
    <cellStyle name="Norm1 6 2" xfId="1883" xr:uid="{00000000-0005-0000-0000-000042070000}"/>
    <cellStyle name="Norm1 6 2 2" xfId="1884" xr:uid="{00000000-0005-0000-0000-000043070000}"/>
    <cellStyle name="Norm1 6 2 3" xfId="1885" xr:uid="{00000000-0005-0000-0000-000044070000}"/>
    <cellStyle name="Norm1 6 2 4" xfId="1886" xr:uid="{00000000-0005-0000-0000-000045070000}"/>
    <cellStyle name="Norm1 6 2 4 2" xfId="1887" xr:uid="{00000000-0005-0000-0000-000046070000}"/>
    <cellStyle name="Norm1 6 2 4_SPW_SPF_MT_kmParTypeVéhTypeRoute1985_2010_ECO_RW09_011211" xfId="1888" xr:uid="{00000000-0005-0000-0000-000047070000}"/>
    <cellStyle name="Norm1 6 2 5" xfId="1889" xr:uid="{00000000-0005-0000-0000-000048070000}"/>
    <cellStyle name="Norm1 6 2 5 2" xfId="1890" xr:uid="{00000000-0005-0000-0000-000049070000}"/>
    <cellStyle name="Norm1 6 2 5_SPW_SPF_MT_kmParTypeVéhTypeRoute1985_2010_ECO_RW09_011211" xfId="1891" xr:uid="{00000000-0005-0000-0000-00004A070000}"/>
    <cellStyle name="Norm1 6 2_SPW_SPF_MT_kmParTypeVéhTypeRoute1985_2010_ECO_RW09_011211" xfId="1892" xr:uid="{00000000-0005-0000-0000-00004B070000}"/>
    <cellStyle name="Norm1 6 3" xfId="1893" xr:uid="{00000000-0005-0000-0000-00004C070000}"/>
    <cellStyle name="Norm1 6 3 2" xfId="1894" xr:uid="{00000000-0005-0000-0000-00004D070000}"/>
    <cellStyle name="Norm1 6 3 3" xfId="1895" xr:uid="{00000000-0005-0000-0000-00004E070000}"/>
    <cellStyle name="Norm1 6 3 3 2" xfId="1896" xr:uid="{00000000-0005-0000-0000-00004F070000}"/>
    <cellStyle name="Norm1 6 3 3_SPW_SPF_MT_kmParTypeVéhTypeRoute1985_2010_ECO_RW09_011211" xfId="1897" xr:uid="{00000000-0005-0000-0000-000050070000}"/>
    <cellStyle name="Norm1 6 3 4" xfId="1898" xr:uid="{00000000-0005-0000-0000-000051070000}"/>
    <cellStyle name="Norm1 6 3 4 2" xfId="1899" xr:uid="{00000000-0005-0000-0000-000052070000}"/>
    <cellStyle name="Norm1 6 3 4_SPW_SPF_MT_kmParTypeVéhTypeRoute1985_2010_ECO_RW09_011211" xfId="1900" xr:uid="{00000000-0005-0000-0000-000053070000}"/>
    <cellStyle name="Norm1 6 3_SPW_SPF_MT_kmParTypeVéhTypeRoute1985_2010_ECO_RW09_011211" xfId="1901" xr:uid="{00000000-0005-0000-0000-000054070000}"/>
    <cellStyle name="Norm1 7" xfId="1902" xr:uid="{00000000-0005-0000-0000-000055070000}"/>
    <cellStyle name="Norm1 8" xfId="1903" xr:uid="{00000000-0005-0000-0000-000056070000}"/>
    <cellStyle name="Norm1 9" xfId="1904" xr:uid="{00000000-0005-0000-0000-000057070000}"/>
    <cellStyle name="Norm1 9 2" xfId="1905" xr:uid="{00000000-0005-0000-0000-000058070000}"/>
    <cellStyle name="Norm1 9_SPW_SPF_MT_kmParTypeVéhTypeRoute1985_2010_ECO_RW09_011211" xfId="1906" xr:uid="{00000000-0005-0000-0000-000059070000}"/>
    <cellStyle name="Norm1_Bois dom" xfId="1907" xr:uid="{00000000-0005-0000-0000-00005A070000}"/>
    <cellStyle name="Normal" xfId="0" builtinId="0"/>
    <cellStyle name="Normal 10" xfId="1908" xr:uid="{00000000-0005-0000-0000-00005C070000}"/>
    <cellStyle name="Normal 10 2" xfId="1909" xr:uid="{00000000-0005-0000-0000-00005D070000}"/>
    <cellStyle name="Normal 10 3" xfId="1910" xr:uid="{00000000-0005-0000-0000-00005E070000}"/>
    <cellStyle name="Normal 10 4" xfId="1911" xr:uid="{00000000-0005-0000-0000-00005F070000}"/>
    <cellStyle name="Normal 10 5" xfId="1912" xr:uid="{00000000-0005-0000-0000-000060070000}"/>
    <cellStyle name="Normal 11" xfId="1913" xr:uid="{00000000-0005-0000-0000-000061070000}"/>
    <cellStyle name="Normal 11 2" xfId="1914" xr:uid="{00000000-0005-0000-0000-000062070000}"/>
    <cellStyle name="Normal 11 3" xfId="1915" xr:uid="{00000000-0005-0000-0000-000063070000}"/>
    <cellStyle name="Normal 11 4" xfId="1916" xr:uid="{00000000-0005-0000-0000-000064070000}"/>
    <cellStyle name="Normal 11 5" xfId="1917" xr:uid="{00000000-0005-0000-0000-000065070000}"/>
    <cellStyle name="Normal 11_SPW_SPF_MT_kmParTypeVéhTypeRoute1985_2010_ECO_RW09_011211" xfId="1918" xr:uid="{00000000-0005-0000-0000-000066070000}"/>
    <cellStyle name="Normal 12" xfId="1919" xr:uid="{00000000-0005-0000-0000-000067070000}"/>
    <cellStyle name="Normal 13" xfId="1920" xr:uid="{00000000-0005-0000-0000-000068070000}"/>
    <cellStyle name="Normal 14" xfId="1921" xr:uid="{00000000-0005-0000-0000-000069070000}"/>
    <cellStyle name="Normal 15" xfId="1922" xr:uid="{00000000-0005-0000-0000-00006A070000}"/>
    <cellStyle name="Normal 16" xfId="1923" xr:uid="{00000000-0005-0000-0000-00006B070000}"/>
    <cellStyle name="Normal 17" xfId="1924" xr:uid="{00000000-0005-0000-0000-00006C070000}"/>
    <cellStyle name="Normal 18" xfId="1925" xr:uid="{00000000-0005-0000-0000-00006D070000}"/>
    <cellStyle name="Normal 19" xfId="1926" xr:uid="{00000000-0005-0000-0000-00006E070000}"/>
    <cellStyle name="Normal 2" xfId="52" xr:uid="{00000000-0005-0000-0000-00006F070000}"/>
    <cellStyle name="Normal 2 10" xfId="1927" xr:uid="{00000000-0005-0000-0000-000070070000}"/>
    <cellStyle name="Normal 2 2" xfId="53" xr:uid="{00000000-0005-0000-0000-000071070000}"/>
    <cellStyle name="Normal 2 2 2" xfId="54" xr:uid="{00000000-0005-0000-0000-000072070000}"/>
    <cellStyle name="Normal 2 2 2 2" xfId="2555" xr:uid="{FB297862-4D2D-457E-89D5-AF6E8F230F66}"/>
    <cellStyle name="Normal 2 2_Global2011PROVISOIRE" xfId="1928" xr:uid="{00000000-0005-0000-0000-000073070000}"/>
    <cellStyle name="Normal 2 3" xfId="55" xr:uid="{00000000-0005-0000-0000-000074070000}"/>
    <cellStyle name="Normal 2 3 2" xfId="1929" xr:uid="{00000000-0005-0000-0000-000075070000}"/>
    <cellStyle name="Normal 2 3_détail ener 2012 vs provisoire" xfId="1930" xr:uid="{00000000-0005-0000-0000-000076070000}"/>
    <cellStyle name="Normal 2 4" xfId="1931" xr:uid="{00000000-0005-0000-0000-000077070000}"/>
    <cellStyle name="Normal 2 5" xfId="1932" xr:uid="{00000000-0005-0000-0000-000078070000}"/>
    <cellStyle name="Normal 2 6" xfId="1933" xr:uid="{00000000-0005-0000-0000-000079070000}"/>
    <cellStyle name="Normal 2 7" xfId="1934" xr:uid="{00000000-0005-0000-0000-00007A070000}"/>
    <cellStyle name="Normal 2 8" xfId="1935" xr:uid="{00000000-0005-0000-0000-00007B070000}"/>
    <cellStyle name="Normal 2 9" xfId="1936" xr:uid="{00000000-0005-0000-0000-00007C070000}"/>
    <cellStyle name="Normal 2_320 PARACHIM" xfId="1937" xr:uid="{00000000-0005-0000-0000-00007D070000}"/>
    <cellStyle name="Normal 20" xfId="1938" xr:uid="{00000000-0005-0000-0000-00007E070000}"/>
    <cellStyle name="Normal 21" xfId="1939" xr:uid="{00000000-0005-0000-0000-00007F070000}"/>
    <cellStyle name="Normal 22" xfId="1940" xr:uid="{00000000-0005-0000-0000-000080070000}"/>
    <cellStyle name="Normal 23" xfId="1941" xr:uid="{00000000-0005-0000-0000-000081070000}"/>
    <cellStyle name="Normal 23 2" xfId="1942" xr:uid="{00000000-0005-0000-0000-000082070000}"/>
    <cellStyle name="Normal 23 3" xfId="1943" xr:uid="{00000000-0005-0000-0000-000083070000}"/>
    <cellStyle name="Normal 23 4" xfId="1944" xr:uid="{00000000-0005-0000-0000-000084070000}"/>
    <cellStyle name="Normal 23_SPW_SPF_MT_kmParTypeVéhTypeRoute1985_2010_ECO_RW09_011211" xfId="1945" xr:uid="{00000000-0005-0000-0000-000085070000}"/>
    <cellStyle name="Normal 24" xfId="1946" xr:uid="{00000000-0005-0000-0000-000086070000}"/>
    <cellStyle name="Normal 24 2" xfId="1947" xr:uid="{00000000-0005-0000-0000-000087070000}"/>
    <cellStyle name="Normal 24_SPW_SPF_MT_kmParTypeVéhTypeRoute1985_2010_ECO_RW09_011211" xfId="1948" xr:uid="{00000000-0005-0000-0000-000088070000}"/>
    <cellStyle name="Normal 25" xfId="1949" xr:uid="{00000000-0005-0000-0000-000089070000}"/>
    <cellStyle name="Normal 26" xfId="1950" xr:uid="{00000000-0005-0000-0000-00008A070000}"/>
    <cellStyle name="Normal 26 2" xfId="1951" xr:uid="{00000000-0005-0000-0000-00008B070000}"/>
    <cellStyle name="Normal 26_SPW_SPF_MT_kmParTypeVéhTypeRoute1985_2010_ECO_RW09_011211" xfId="1952" xr:uid="{00000000-0005-0000-0000-00008C070000}"/>
    <cellStyle name="Normal 27" xfId="1953" xr:uid="{00000000-0005-0000-0000-00008D070000}"/>
    <cellStyle name="Normal 28" xfId="2576" xr:uid="{B6222A3E-8353-4C5E-8F04-5AFF5F5DA098}"/>
    <cellStyle name="Normal 28 2" xfId="2613" xr:uid="{E3D582DE-4B3A-4382-8988-CC2C7A5862A9}"/>
    <cellStyle name="Normal 3" xfId="56" xr:uid="{00000000-0005-0000-0000-00008E070000}"/>
    <cellStyle name="Normal 3 10" xfId="1954" xr:uid="{00000000-0005-0000-0000-00008F070000}"/>
    <cellStyle name="Normal 3 11" xfId="1955" xr:uid="{00000000-0005-0000-0000-000090070000}"/>
    <cellStyle name="Normal 3 12" xfId="1956" xr:uid="{00000000-0005-0000-0000-000091070000}"/>
    <cellStyle name="Normal 3 2" xfId="1957" xr:uid="{00000000-0005-0000-0000-000092070000}"/>
    <cellStyle name="Normal 3 2 2" xfId="1958" xr:uid="{00000000-0005-0000-0000-000093070000}"/>
    <cellStyle name="Normal 3 2 3" xfId="1959" xr:uid="{00000000-0005-0000-0000-000094070000}"/>
    <cellStyle name="Normal 3 2_SPW_SPF_MT_kmParTypeVéhTypeRoute1985_2010_ECO_RW09_011211" xfId="1960" xr:uid="{00000000-0005-0000-0000-000095070000}"/>
    <cellStyle name="Normal 3 3" xfId="1961" xr:uid="{00000000-0005-0000-0000-000096070000}"/>
    <cellStyle name="Normal 3 3 2" xfId="1962" xr:uid="{00000000-0005-0000-0000-000097070000}"/>
    <cellStyle name="Normal 3 3 3" xfId="1963" xr:uid="{00000000-0005-0000-0000-000098070000}"/>
    <cellStyle name="Normal 3 3_SPW_SPF_MT_kmParTypeVéhTypeRoute1985_2010_ECO_RW09_011211" xfId="1964" xr:uid="{00000000-0005-0000-0000-000099070000}"/>
    <cellStyle name="Normal 3 4" xfId="1965" xr:uid="{00000000-0005-0000-0000-00009A070000}"/>
    <cellStyle name="Normal 3 4 2" xfId="1966" xr:uid="{00000000-0005-0000-0000-00009B070000}"/>
    <cellStyle name="Normal 3 4 3" xfId="1967" xr:uid="{00000000-0005-0000-0000-00009C070000}"/>
    <cellStyle name="Normal 3 4_SPW_SPF_MT_kmParTypeVéhTypeRoute1985_2010_ECO_RW09_011211" xfId="1968" xr:uid="{00000000-0005-0000-0000-00009D070000}"/>
    <cellStyle name="Normal 3 5" xfId="1969" xr:uid="{00000000-0005-0000-0000-00009E070000}"/>
    <cellStyle name="Normal 3 5 2" xfId="1970" xr:uid="{00000000-0005-0000-0000-00009F070000}"/>
    <cellStyle name="Normal 3 5 3" xfId="1971" xr:uid="{00000000-0005-0000-0000-0000A0070000}"/>
    <cellStyle name="Normal 3 5_SPW_SPF_MT_kmParTypeVéhTypeRoute1985_2010_ECO_RW09_011211" xfId="1972" xr:uid="{00000000-0005-0000-0000-0000A1070000}"/>
    <cellStyle name="Normal 3 6" xfId="1973" xr:uid="{00000000-0005-0000-0000-0000A2070000}"/>
    <cellStyle name="Normal 3 6 2" xfId="1974" xr:uid="{00000000-0005-0000-0000-0000A3070000}"/>
    <cellStyle name="Normal 3 6 3" xfId="1975" xr:uid="{00000000-0005-0000-0000-0000A4070000}"/>
    <cellStyle name="Normal 3 6_SPW_SPF_MT_kmParTypeVéhTypeRoute1985_2010_ECO_RW09_011211" xfId="1976" xr:uid="{00000000-0005-0000-0000-0000A5070000}"/>
    <cellStyle name="Normal 3 7" xfId="1977" xr:uid="{00000000-0005-0000-0000-0000A6070000}"/>
    <cellStyle name="Normal 3 7 2" xfId="1978" xr:uid="{00000000-0005-0000-0000-0000A7070000}"/>
    <cellStyle name="Normal 3 7 3" xfId="1979" xr:uid="{00000000-0005-0000-0000-0000A8070000}"/>
    <cellStyle name="Normal 3 7_SPW_SPF_MT_kmParTypeVéhTypeRoute1985_2010_ECO_RW09_011211" xfId="1980" xr:uid="{00000000-0005-0000-0000-0000A9070000}"/>
    <cellStyle name="Normal 3 8" xfId="1981" xr:uid="{00000000-0005-0000-0000-0000AA070000}"/>
    <cellStyle name="Normal 3 8 2" xfId="1982" xr:uid="{00000000-0005-0000-0000-0000AB070000}"/>
    <cellStyle name="Normal 3 8 3" xfId="1983" xr:uid="{00000000-0005-0000-0000-0000AC070000}"/>
    <cellStyle name="Normal 3 8_SPW_SPF_MT_kmParTypeVéhTypeRoute1985_2010_ECO_RW09_011211" xfId="1984" xr:uid="{00000000-0005-0000-0000-0000AD070000}"/>
    <cellStyle name="Normal 3 9" xfId="1985" xr:uid="{00000000-0005-0000-0000-0000AE070000}"/>
    <cellStyle name="Normal 3_320 PARACHIM" xfId="1986" xr:uid="{00000000-0005-0000-0000-0000AF070000}"/>
    <cellStyle name="Normal 4" xfId="57" xr:uid="{00000000-0005-0000-0000-0000B0070000}"/>
    <cellStyle name="Normal 4 10" xfId="1987" xr:uid="{00000000-0005-0000-0000-0000B1070000}"/>
    <cellStyle name="Normal 4 11" xfId="1988" xr:uid="{00000000-0005-0000-0000-0000B2070000}"/>
    <cellStyle name="Normal 4 2" xfId="1989" xr:uid="{00000000-0005-0000-0000-0000B3070000}"/>
    <cellStyle name="Normal 4 2 2" xfId="1990" xr:uid="{00000000-0005-0000-0000-0000B4070000}"/>
    <cellStyle name="Normal 4 2 3" xfId="1991" xr:uid="{00000000-0005-0000-0000-0000B5070000}"/>
    <cellStyle name="Normal 4 2_SPW_SPF_MT_kmParTypeVéhTypeRoute1985_2010_ECO_RW09_011211" xfId="1992" xr:uid="{00000000-0005-0000-0000-0000B6070000}"/>
    <cellStyle name="Normal 4 3" xfId="1993" xr:uid="{00000000-0005-0000-0000-0000B7070000}"/>
    <cellStyle name="Normal 4 3 2" xfId="1994" xr:uid="{00000000-0005-0000-0000-0000B8070000}"/>
    <cellStyle name="Normal 4 3 3" xfId="1995" xr:uid="{00000000-0005-0000-0000-0000B9070000}"/>
    <cellStyle name="Normal 4 3_SPW_SPF_MT_kmParTypeVéhTypeRoute1985_2010_ECO_RW09_011211" xfId="1996" xr:uid="{00000000-0005-0000-0000-0000BA070000}"/>
    <cellStyle name="Normal 4 4" xfId="1997" xr:uid="{00000000-0005-0000-0000-0000BB070000}"/>
    <cellStyle name="Normal 4 4 2" xfId="1998" xr:uid="{00000000-0005-0000-0000-0000BC070000}"/>
    <cellStyle name="Normal 4 4 3" xfId="1999" xr:uid="{00000000-0005-0000-0000-0000BD070000}"/>
    <cellStyle name="Normal 4 4_SPW_SPF_MT_kmParTypeVéhTypeRoute1985_2010_ECO_RW09_011211" xfId="2000" xr:uid="{00000000-0005-0000-0000-0000BE070000}"/>
    <cellStyle name="Normal 4 5" xfId="2001" xr:uid="{00000000-0005-0000-0000-0000BF070000}"/>
    <cellStyle name="Normal 4 5 2" xfId="2002" xr:uid="{00000000-0005-0000-0000-0000C0070000}"/>
    <cellStyle name="Normal 4 5 3" xfId="2003" xr:uid="{00000000-0005-0000-0000-0000C1070000}"/>
    <cellStyle name="Normal 4 5_SPW_SPF_MT_kmParTypeVéhTypeRoute1985_2010_ECO_RW09_011211" xfId="2004" xr:uid="{00000000-0005-0000-0000-0000C2070000}"/>
    <cellStyle name="Normal 4 6" xfId="2005" xr:uid="{00000000-0005-0000-0000-0000C3070000}"/>
    <cellStyle name="Normal 4 6 2" xfId="2006" xr:uid="{00000000-0005-0000-0000-0000C4070000}"/>
    <cellStyle name="Normal 4 6 3" xfId="2007" xr:uid="{00000000-0005-0000-0000-0000C5070000}"/>
    <cellStyle name="Normal 4 6_SPW_SPF_MT_kmParTypeVéhTypeRoute1985_2010_ECO_RW09_011211" xfId="2008" xr:uid="{00000000-0005-0000-0000-0000C6070000}"/>
    <cellStyle name="Normal 4 7" xfId="2009" xr:uid="{00000000-0005-0000-0000-0000C7070000}"/>
    <cellStyle name="Normal 4 7 2" xfId="2010" xr:uid="{00000000-0005-0000-0000-0000C8070000}"/>
    <cellStyle name="Normal 4 7 3" xfId="2011" xr:uid="{00000000-0005-0000-0000-0000C9070000}"/>
    <cellStyle name="Normal 4 7_SPW_SPF_MT_kmParTypeVéhTypeRoute1985_2010_ECO_RW09_011211" xfId="2012" xr:uid="{00000000-0005-0000-0000-0000CA070000}"/>
    <cellStyle name="Normal 4 8" xfId="2013" xr:uid="{00000000-0005-0000-0000-0000CB070000}"/>
    <cellStyle name="Normal 4 8 2" xfId="2014" xr:uid="{00000000-0005-0000-0000-0000CC070000}"/>
    <cellStyle name="Normal 4 8 3" xfId="2015" xr:uid="{00000000-0005-0000-0000-0000CD070000}"/>
    <cellStyle name="Normal 4 8_SPW_SPF_MT_kmParTypeVéhTypeRoute1985_2010_ECO_RW09_011211" xfId="2016" xr:uid="{00000000-0005-0000-0000-0000CE070000}"/>
    <cellStyle name="Normal 4 9" xfId="2017" xr:uid="{00000000-0005-0000-0000-0000CF070000}"/>
    <cellStyle name="Normal 4_estim 2011 ferrov" xfId="2018" xr:uid="{00000000-0005-0000-0000-0000D0070000}"/>
    <cellStyle name="Normal 5" xfId="58" xr:uid="{00000000-0005-0000-0000-0000D1070000}"/>
    <cellStyle name="Normal 5 2" xfId="2020" xr:uid="{00000000-0005-0000-0000-0000D2070000}"/>
    <cellStyle name="Normal 5 3" xfId="2021" xr:uid="{00000000-0005-0000-0000-0000D3070000}"/>
    <cellStyle name="Normal 5 4" xfId="2022" xr:uid="{00000000-0005-0000-0000-0000D4070000}"/>
    <cellStyle name="Normal 5 5" xfId="2023" xr:uid="{00000000-0005-0000-0000-0000D5070000}"/>
    <cellStyle name="Normal 5 6" xfId="2024" xr:uid="{00000000-0005-0000-0000-0000D6070000}"/>
    <cellStyle name="Normal 5 7" xfId="2025" xr:uid="{00000000-0005-0000-0000-0000D7070000}"/>
    <cellStyle name="Normal 5 8" xfId="2019" xr:uid="{00000000-0005-0000-0000-0000D8070000}"/>
    <cellStyle name="Normal 5_Global2011PROVISOIRE" xfId="2026" xr:uid="{00000000-0005-0000-0000-0000D9070000}"/>
    <cellStyle name="Normal 6" xfId="59" xr:uid="{00000000-0005-0000-0000-0000DA070000}"/>
    <cellStyle name="Normal 6 10" xfId="2557" xr:uid="{FEA294B8-D9E6-4061-833E-33BE9CE1828F}"/>
    <cellStyle name="Normal 6 2" xfId="60" xr:uid="{00000000-0005-0000-0000-0000DB070000}"/>
    <cellStyle name="Normal 6 2 2" xfId="2028" xr:uid="{00000000-0005-0000-0000-0000DC070000}"/>
    <cellStyle name="Normal 6 2 3" xfId="2029" xr:uid="{00000000-0005-0000-0000-0000DD070000}"/>
    <cellStyle name="Normal 6 2 3 2" xfId="2030" xr:uid="{00000000-0005-0000-0000-0000DE070000}"/>
    <cellStyle name="Normal 6 2 3_SPW_SPF_MT_kmParTypeVéhTypeRoute1985_2010_ECO_RW09_011211" xfId="2031" xr:uid="{00000000-0005-0000-0000-0000DF070000}"/>
    <cellStyle name="Normal 6 2 4" xfId="2032" xr:uid="{00000000-0005-0000-0000-0000E0070000}"/>
    <cellStyle name="Normal 6 2 4 2" xfId="2033" xr:uid="{00000000-0005-0000-0000-0000E1070000}"/>
    <cellStyle name="Normal 6 2 4_SPW_SPF_MT_kmParTypeVéhTypeRoute1985_2010_ECO_RW09_011211" xfId="2034" xr:uid="{00000000-0005-0000-0000-0000E2070000}"/>
    <cellStyle name="Normal 6 2_SPW_SPF_MT_kmParTypeVéhTypeRoute1985_2010_ECO_RW09_011211" xfId="2035" xr:uid="{00000000-0005-0000-0000-0000E3070000}"/>
    <cellStyle name="Normal 6 3" xfId="2036" xr:uid="{00000000-0005-0000-0000-0000E4070000}"/>
    <cellStyle name="Normal 6 3 2" xfId="2037" xr:uid="{00000000-0005-0000-0000-0000E5070000}"/>
    <cellStyle name="Normal 6 3 3" xfId="2038" xr:uid="{00000000-0005-0000-0000-0000E6070000}"/>
    <cellStyle name="Normal 6 3 3 2" xfId="2039" xr:uid="{00000000-0005-0000-0000-0000E7070000}"/>
    <cellStyle name="Normal 6 3 3_SPW_SPF_MT_kmParTypeVéhTypeRoute1985_2010_ECO_RW09_011211" xfId="2040" xr:uid="{00000000-0005-0000-0000-0000E8070000}"/>
    <cellStyle name="Normal 6 3 4" xfId="2041" xr:uid="{00000000-0005-0000-0000-0000E9070000}"/>
    <cellStyle name="Normal 6 3 4 2" xfId="2042" xr:uid="{00000000-0005-0000-0000-0000EA070000}"/>
    <cellStyle name="Normal 6 3 4_SPW_SPF_MT_kmParTypeVéhTypeRoute1985_2010_ECO_RW09_011211" xfId="2043" xr:uid="{00000000-0005-0000-0000-0000EB070000}"/>
    <cellStyle name="Normal 6 3_SPW_SPF_MT_kmParTypeVéhTypeRoute1985_2010_ECO_RW09_011211" xfId="2044" xr:uid="{00000000-0005-0000-0000-0000EC070000}"/>
    <cellStyle name="Normal 6 4" xfId="2045" xr:uid="{00000000-0005-0000-0000-0000ED070000}"/>
    <cellStyle name="Normal 6 5" xfId="2046" xr:uid="{00000000-0005-0000-0000-0000EE070000}"/>
    <cellStyle name="Normal 6 6" xfId="2047" xr:uid="{00000000-0005-0000-0000-0000EF070000}"/>
    <cellStyle name="Normal 6 7" xfId="2048" xr:uid="{00000000-0005-0000-0000-0000F0070000}"/>
    <cellStyle name="Normal 6 8" xfId="2027" xr:uid="{00000000-0005-0000-0000-0000F1070000}"/>
    <cellStyle name="Normal 6 9" xfId="2556" xr:uid="{EE6A9191-5883-43C3-BBCB-58B8DE2FAA63}"/>
    <cellStyle name="Normal 6_SPW_SPF_MT_kmParTypeVéhTypeRoute1985_2010_ECO_RW09_011211" xfId="2049" xr:uid="{00000000-0005-0000-0000-0000F2070000}"/>
    <cellStyle name="Normal 7" xfId="61" xr:uid="{00000000-0005-0000-0000-0000F3070000}"/>
    <cellStyle name="Normal 7 2" xfId="62" xr:uid="{00000000-0005-0000-0000-0000F4070000}"/>
    <cellStyle name="Normal 7 2 2" xfId="2051" xr:uid="{00000000-0005-0000-0000-0000F5070000}"/>
    <cellStyle name="Normal 7 2 3" xfId="2052" xr:uid="{00000000-0005-0000-0000-0000F6070000}"/>
    <cellStyle name="Normal 7 2 3 2" xfId="2053" xr:uid="{00000000-0005-0000-0000-0000F7070000}"/>
    <cellStyle name="Normal 7 2 3_SPW_SPF_MT_kmParTypeVéhTypeRoute1985_2010_ECO_RW09_011211" xfId="2054" xr:uid="{00000000-0005-0000-0000-0000F8070000}"/>
    <cellStyle name="Normal 7 2 4" xfId="2055" xr:uid="{00000000-0005-0000-0000-0000F9070000}"/>
    <cellStyle name="Normal 7 2 4 2" xfId="2056" xr:uid="{00000000-0005-0000-0000-0000FA070000}"/>
    <cellStyle name="Normal 7 2 4_SPW_SPF_MT_kmParTypeVéhTypeRoute1985_2010_ECO_RW09_011211" xfId="2057" xr:uid="{00000000-0005-0000-0000-0000FB070000}"/>
    <cellStyle name="Normal 7 2_SPW_SPF_MT_kmParTypeVéhTypeRoute1985_2010_ECO_RW09_011211" xfId="2058" xr:uid="{00000000-0005-0000-0000-0000FC070000}"/>
    <cellStyle name="Normal 7 3" xfId="2059" xr:uid="{00000000-0005-0000-0000-0000FD070000}"/>
    <cellStyle name="Normal 7 3 2" xfId="2060" xr:uid="{00000000-0005-0000-0000-0000FE070000}"/>
    <cellStyle name="Normal 7 3 3" xfId="2061" xr:uid="{00000000-0005-0000-0000-0000FF070000}"/>
    <cellStyle name="Normal 7 3 3 2" xfId="2062" xr:uid="{00000000-0005-0000-0000-000000080000}"/>
    <cellStyle name="Normal 7 3 3_SPW_SPF_MT_kmParTypeVéhTypeRoute1985_2010_ECO_RW09_011211" xfId="2063" xr:uid="{00000000-0005-0000-0000-000001080000}"/>
    <cellStyle name="Normal 7 3 4" xfId="2064" xr:uid="{00000000-0005-0000-0000-000002080000}"/>
    <cellStyle name="Normal 7 3 4 2" xfId="2065" xr:uid="{00000000-0005-0000-0000-000003080000}"/>
    <cellStyle name="Normal 7 3 4_SPW_SPF_MT_kmParTypeVéhTypeRoute1985_2010_ECO_RW09_011211" xfId="2066" xr:uid="{00000000-0005-0000-0000-000004080000}"/>
    <cellStyle name="Normal 7 3_SPW_SPF_MT_kmParTypeVéhTypeRoute1985_2010_ECO_RW09_011211" xfId="2067" xr:uid="{00000000-0005-0000-0000-000005080000}"/>
    <cellStyle name="Normal 7 4" xfId="2068" xr:uid="{00000000-0005-0000-0000-000006080000}"/>
    <cellStyle name="Normal 7 5" xfId="2069" xr:uid="{00000000-0005-0000-0000-000007080000}"/>
    <cellStyle name="Normal 7 6" xfId="2070" xr:uid="{00000000-0005-0000-0000-000008080000}"/>
    <cellStyle name="Normal 7 7" xfId="2071" xr:uid="{00000000-0005-0000-0000-000009080000}"/>
    <cellStyle name="Normal 7 8" xfId="2050" xr:uid="{00000000-0005-0000-0000-00000A080000}"/>
    <cellStyle name="Normal 7_SPW_SPF_MT_kmParTypeVéhTypeRoute1985_2010_ECO_RW09_011211" xfId="2072" xr:uid="{00000000-0005-0000-0000-00000B080000}"/>
    <cellStyle name="Normal 8" xfId="63" xr:uid="{00000000-0005-0000-0000-00000C080000}"/>
    <cellStyle name="Normal 8 2" xfId="85" xr:uid="{00000000-0005-0000-0000-00000D080000}"/>
    <cellStyle name="Normal 8 2 2" xfId="2075" xr:uid="{00000000-0005-0000-0000-00000E080000}"/>
    <cellStyle name="Normal 8 2 3" xfId="2076" xr:uid="{00000000-0005-0000-0000-00000F080000}"/>
    <cellStyle name="Normal 8 2 4" xfId="2074" xr:uid="{00000000-0005-0000-0000-000010080000}"/>
    <cellStyle name="Normal 8 2_SPW_SPF_MT_kmParTypeVéhTypeRoute1985_2010_ECO_RW09_011211" xfId="2077" xr:uid="{00000000-0005-0000-0000-000011080000}"/>
    <cellStyle name="Normal 8 3" xfId="2078" xr:uid="{00000000-0005-0000-0000-000012080000}"/>
    <cellStyle name="Normal 8 3 2" xfId="2079" xr:uid="{00000000-0005-0000-0000-000013080000}"/>
    <cellStyle name="Normal 8 3 3" xfId="2080" xr:uid="{00000000-0005-0000-0000-000014080000}"/>
    <cellStyle name="Normal 8 3_SPW_SPF_MT_kmParTypeVéhTypeRoute1985_2010_ECO_RW09_011211" xfId="2081" xr:uid="{00000000-0005-0000-0000-000015080000}"/>
    <cellStyle name="Normal 8 4" xfId="2082" xr:uid="{00000000-0005-0000-0000-000016080000}"/>
    <cellStyle name="Normal 8 4 2" xfId="2083" xr:uid="{00000000-0005-0000-0000-000017080000}"/>
    <cellStyle name="Normal 8 4 3" xfId="2084" xr:uid="{00000000-0005-0000-0000-000018080000}"/>
    <cellStyle name="Normal 8 4_SPW_SPF_MT_kmParTypeVéhTypeRoute1985_2010_ECO_RW09_011211" xfId="2085" xr:uid="{00000000-0005-0000-0000-000019080000}"/>
    <cellStyle name="Normal 8 5" xfId="2086" xr:uid="{00000000-0005-0000-0000-00001A080000}"/>
    <cellStyle name="Normal 8 6" xfId="2087" xr:uid="{00000000-0005-0000-0000-00001B080000}"/>
    <cellStyle name="Normal 8 7" xfId="2088" xr:uid="{00000000-0005-0000-0000-00001C080000}"/>
    <cellStyle name="Normal 8 8" xfId="2073" xr:uid="{00000000-0005-0000-0000-00001D080000}"/>
    <cellStyle name="Normal 8_SPW_SPF_MT_kmParTypeVéhTypeRoute1985_2010_ECO_RW09_011211" xfId="2089" xr:uid="{00000000-0005-0000-0000-00001E080000}"/>
    <cellStyle name="Normal 9" xfId="2090" xr:uid="{00000000-0005-0000-0000-00001F080000}"/>
    <cellStyle name="Normal 9 2" xfId="2091" xr:uid="{00000000-0005-0000-0000-000020080000}"/>
    <cellStyle name="Normal 9 2 2" xfId="2092" xr:uid="{00000000-0005-0000-0000-000021080000}"/>
    <cellStyle name="Normal 9 2 2 2" xfId="2093" xr:uid="{00000000-0005-0000-0000-000022080000}"/>
    <cellStyle name="Normal 9 2 2 3" xfId="2094" xr:uid="{00000000-0005-0000-0000-000023080000}"/>
    <cellStyle name="Normal 9 2 2_SPW_SPF_MT_kmParTypeVéhTypeRoute1985_2010_ECO_RW09_011211" xfId="2095" xr:uid="{00000000-0005-0000-0000-000024080000}"/>
    <cellStyle name="Normal 9 2 3" xfId="2096" xr:uid="{00000000-0005-0000-0000-000025080000}"/>
    <cellStyle name="Normal 9 2 3 2" xfId="2097" xr:uid="{00000000-0005-0000-0000-000026080000}"/>
    <cellStyle name="Normal 9 2 3 3" xfId="2098" xr:uid="{00000000-0005-0000-0000-000027080000}"/>
    <cellStyle name="Normal 9 2 3_SPW_SPF_MT_kmParTypeVéhTypeRoute1985_2010_ECO_RW09_011211" xfId="2099" xr:uid="{00000000-0005-0000-0000-000028080000}"/>
    <cellStyle name="Normal 9 2 4" xfId="2100" xr:uid="{00000000-0005-0000-0000-000029080000}"/>
    <cellStyle name="Normal 9 2 5" xfId="2101" xr:uid="{00000000-0005-0000-0000-00002A080000}"/>
    <cellStyle name="Normal 9 2 5 2" xfId="2102" xr:uid="{00000000-0005-0000-0000-00002B080000}"/>
    <cellStyle name="Normal 9 2 5_SPW_SPF_MT_kmParTypeVéhTypeRoute1985_2010_ECO_RW09_011211" xfId="2103" xr:uid="{00000000-0005-0000-0000-00002C080000}"/>
    <cellStyle name="Normal 9 2 6" xfId="2104" xr:uid="{00000000-0005-0000-0000-00002D080000}"/>
    <cellStyle name="Normal 9 2 6 2" xfId="2105" xr:uid="{00000000-0005-0000-0000-00002E080000}"/>
    <cellStyle name="Normal 9 2 6_SPW_SPF_MT_kmParTypeVéhTypeRoute1985_2010_ECO_RW09_011211" xfId="2106" xr:uid="{00000000-0005-0000-0000-00002F080000}"/>
    <cellStyle name="Normal 9 2_SPW_SPF_MT_kmParTypeVéhTypeRoute1985_2010_ECO_RW09_011211" xfId="2107" xr:uid="{00000000-0005-0000-0000-000030080000}"/>
    <cellStyle name="Normal 9 3" xfId="2108" xr:uid="{00000000-0005-0000-0000-000031080000}"/>
    <cellStyle name="Normal 9 3 2" xfId="2109" xr:uid="{00000000-0005-0000-0000-000032080000}"/>
    <cellStyle name="Normal 9 3 3" xfId="2110" xr:uid="{00000000-0005-0000-0000-000033080000}"/>
    <cellStyle name="Normal 9 3 3 2" xfId="2111" xr:uid="{00000000-0005-0000-0000-000034080000}"/>
    <cellStyle name="Normal 9 3 3_SPW_SPF_MT_kmParTypeVéhTypeRoute1985_2010_ECO_RW09_011211" xfId="2112" xr:uid="{00000000-0005-0000-0000-000035080000}"/>
    <cellStyle name="Normal 9 3 4" xfId="2113" xr:uid="{00000000-0005-0000-0000-000036080000}"/>
    <cellStyle name="Normal 9 3 4 2" xfId="2114" xr:uid="{00000000-0005-0000-0000-000037080000}"/>
    <cellStyle name="Normal 9 3 4_SPW_SPF_MT_kmParTypeVéhTypeRoute1985_2010_ECO_RW09_011211" xfId="2115" xr:uid="{00000000-0005-0000-0000-000038080000}"/>
    <cellStyle name="Normal 9 3_SPW_SPF_MT_kmParTypeVéhTypeRoute1985_2010_ECO_RW09_011211" xfId="2116" xr:uid="{00000000-0005-0000-0000-000039080000}"/>
    <cellStyle name="Normal 9 4" xfId="2117" xr:uid="{00000000-0005-0000-0000-00003A080000}"/>
    <cellStyle name="Normal 9 5" xfId="2118" xr:uid="{00000000-0005-0000-0000-00003B080000}"/>
    <cellStyle name="Normal 9 6" xfId="2119" xr:uid="{00000000-0005-0000-0000-00003C080000}"/>
    <cellStyle name="Normal 9_SPW_SPF_MT_kmParTypeVéhTypeRoute1985_2010_ECO_RW09_011211" xfId="2120" xr:uid="{00000000-0005-0000-0000-00003D080000}"/>
    <cellStyle name="Normal GHG Numbers (0.00)" xfId="2121" xr:uid="{00000000-0005-0000-0000-00003E080000}"/>
    <cellStyle name="Normal GHG Textfiels Bold" xfId="2122" xr:uid="{00000000-0005-0000-0000-00003F080000}"/>
    <cellStyle name="Normal GHG whole table" xfId="2123" xr:uid="{00000000-0005-0000-0000-000040080000}"/>
    <cellStyle name="Normal GHG-Shade" xfId="2124" xr:uid="{00000000-0005-0000-0000-000041080000}"/>
    <cellStyle name="Normal_1.10.4  is_2009_population_active_independants" xfId="64" xr:uid="{00000000-0005-0000-0000-000042080000}"/>
    <cellStyle name="Normal_1.15.2  is_2009_securite" xfId="65" xr:uid="{00000000-0005-0000-0000-000043080000}"/>
    <cellStyle name="Normal_1.8.2 is_2009_environnement" xfId="66" xr:uid="{00000000-0005-0000-0000-000044080000}"/>
    <cellStyle name="Normal_1.8.2 is_2009_environnement 2" xfId="67" xr:uid="{00000000-0005-0000-0000-000045080000}"/>
    <cellStyle name="Note" xfId="68" xr:uid="{00000000-0005-0000-0000-000046080000}"/>
    <cellStyle name="Note 2" xfId="69" xr:uid="{00000000-0005-0000-0000-000047080000}"/>
    <cellStyle name="Notitie" xfId="2125" xr:uid="{00000000-0005-0000-0000-000048080000}"/>
    <cellStyle name="Ongeldig" xfId="2126" xr:uid="{00000000-0005-0000-0000-000049080000}"/>
    <cellStyle name="Output" xfId="70" xr:uid="{00000000-0005-0000-0000-00004A080000}"/>
    <cellStyle name="Output 2" xfId="71" xr:uid="{00000000-0005-0000-0000-00004B080000}"/>
    <cellStyle name="Output 2 2" xfId="2127" xr:uid="{00000000-0005-0000-0000-00004C080000}"/>
    <cellStyle name="Pattern" xfId="2128" xr:uid="{00000000-0005-0000-0000-00004D080000}"/>
    <cellStyle name="Percent 2" xfId="2129" xr:uid="{00000000-0005-0000-0000-00004E080000}"/>
    <cellStyle name="Percent 2 2" xfId="2130" xr:uid="{00000000-0005-0000-0000-00004F080000}"/>
    <cellStyle name="Percent 3" xfId="2131" xr:uid="{00000000-0005-0000-0000-000050080000}"/>
    <cellStyle name="Pourcentage" xfId="72" builtinId="5"/>
    <cellStyle name="Pourcentage 10" xfId="2132" xr:uid="{00000000-0005-0000-0000-000052080000}"/>
    <cellStyle name="Pourcentage 10 2" xfId="2133" xr:uid="{00000000-0005-0000-0000-000053080000}"/>
    <cellStyle name="Pourcentage 10 2 2" xfId="2134" xr:uid="{00000000-0005-0000-0000-000054080000}"/>
    <cellStyle name="Pourcentage 10 3" xfId="2135" xr:uid="{00000000-0005-0000-0000-000055080000}"/>
    <cellStyle name="Pourcentage 10 4" xfId="2136" xr:uid="{00000000-0005-0000-0000-000056080000}"/>
    <cellStyle name="Pourcentage 10 4 2" xfId="2137" xr:uid="{00000000-0005-0000-0000-000057080000}"/>
    <cellStyle name="Pourcentage 11" xfId="2138" xr:uid="{00000000-0005-0000-0000-000058080000}"/>
    <cellStyle name="Pourcentage 11 2" xfId="2139" xr:uid="{00000000-0005-0000-0000-000059080000}"/>
    <cellStyle name="Pourcentage 11 3" xfId="2140" xr:uid="{00000000-0005-0000-0000-00005A080000}"/>
    <cellStyle name="Pourcentage 12" xfId="2141" xr:uid="{00000000-0005-0000-0000-00005B080000}"/>
    <cellStyle name="Pourcentage 13" xfId="2142" xr:uid="{00000000-0005-0000-0000-00005C080000}"/>
    <cellStyle name="Pourcentage 14" xfId="2143" xr:uid="{00000000-0005-0000-0000-00005D080000}"/>
    <cellStyle name="Pourcentage 14 2" xfId="2144" xr:uid="{00000000-0005-0000-0000-00005E080000}"/>
    <cellStyle name="Pourcentage 15" xfId="2145" xr:uid="{00000000-0005-0000-0000-00005F080000}"/>
    <cellStyle name="Pourcentage 2" xfId="73" xr:uid="{00000000-0005-0000-0000-000060080000}"/>
    <cellStyle name="Pourcentage 2 2" xfId="74" xr:uid="{00000000-0005-0000-0000-000061080000}"/>
    <cellStyle name="Pourcentage 2 2 2" xfId="2147" xr:uid="{00000000-0005-0000-0000-000062080000}"/>
    <cellStyle name="Pourcentage 2 2_Global2011PROVISOIRE" xfId="2148" xr:uid="{00000000-0005-0000-0000-000063080000}"/>
    <cellStyle name="Pourcentage 2 3" xfId="75" xr:uid="{00000000-0005-0000-0000-000064080000}"/>
    <cellStyle name="Pourcentage 2 3 2" xfId="2149" xr:uid="{00000000-0005-0000-0000-000065080000}"/>
    <cellStyle name="Pourcentage 2 4" xfId="2150" xr:uid="{00000000-0005-0000-0000-000066080000}"/>
    <cellStyle name="Pourcentage 2 4 2" xfId="2151" xr:uid="{00000000-0005-0000-0000-000067080000}"/>
    <cellStyle name="Pourcentage 2 5" xfId="2146" xr:uid="{00000000-0005-0000-0000-000068080000}"/>
    <cellStyle name="Pourcentage 3" xfId="2152" xr:uid="{00000000-0005-0000-0000-000069080000}"/>
    <cellStyle name="Pourcentage 3 2" xfId="2153" xr:uid="{00000000-0005-0000-0000-00006A080000}"/>
    <cellStyle name="Pourcentage 3 2 2" xfId="2154" xr:uid="{00000000-0005-0000-0000-00006B080000}"/>
    <cellStyle name="Pourcentage 3 3" xfId="2155" xr:uid="{00000000-0005-0000-0000-00006C080000}"/>
    <cellStyle name="Pourcentage 3 4" xfId="2156" xr:uid="{00000000-0005-0000-0000-00006D080000}"/>
    <cellStyle name="Pourcentage 3 4 2" xfId="2157" xr:uid="{00000000-0005-0000-0000-00006E080000}"/>
    <cellStyle name="Pourcentage 4" xfId="2158" xr:uid="{00000000-0005-0000-0000-00006F080000}"/>
    <cellStyle name="Pourcentage 4 10" xfId="2159" xr:uid="{00000000-0005-0000-0000-000070080000}"/>
    <cellStyle name="Pourcentage 4 10 2" xfId="2160" xr:uid="{00000000-0005-0000-0000-000071080000}"/>
    <cellStyle name="Pourcentage 4 2" xfId="2161" xr:uid="{00000000-0005-0000-0000-000072080000}"/>
    <cellStyle name="Pourcentage 4 3" xfId="2162" xr:uid="{00000000-0005-0000-0000-000073080000}"/>
    <cellStyle name="Pourcentage 4 4" xfId="2163" xr:uid="{00000000-0005-0000-0000-000074080000}"/>
    <cellStyle name="Pourcentage 4 5" xfId="2164" xr:uid="{00000000-0005-0000-0000-000075080000}"/>
    <cellStyle name="Pourcentage 4 6" xfId="2165" xr:uid="{00000000-0005-0000-0000-000076080000}"/>
    <cellStyle name="Pourcentage 4 6 2" xfId="2166" xr:uid="{00000000-0005-0000-0000-000077080000}"/>
    <cellStyle name="Pourcentage 4 6 2 2" xfId="2167" xr:uid="{00000000-0005-0000-0000-000078080000}"/>
    <cellStyle name="Pourcentage 4 6 2 3" xfId="2168" xr:uid="{00000000-0005-0000-0000-000079080000}"/>
    <cellStyle name="Pourcentage 4 6 2 4" xfId="2169" xr:uid="{00000000-0005-0000-0000-00007A080000}"/>
    <cellStyle name="Pourcentage 4 6 2 4 2" xfId="2170" xr:uid="{00000000-0005-0000-0000-00007B080000}"/>
    <cellStyle name="Pourcentage 4 6 2 5" xfId="2171" xr:uid="{00000000-0005-0000-0000-00007C080000}"/>
    <cellStyle name="Pourcentage 4 6 2 5 2" xfId="2172" xr:uid="{00000000-0005-0000-0000-00007D080000}"/>
    <cellStyle name="Pourcentage 4 6 3" xfId="2173" xr:uid="{00000000-0005-0000-0000-00007E080000}"/>
    <cellStyle name="Pourcentage 4 6 3 2" xfId="2174" xr:uid="{00000000-0005-0000-0000-00007F080000}"/>
    <cellStyle name="Pourcentage 4 6 3 3" xfId="2175" xr:uid="{00000000-0005-0000-0000-000080080000}"/>
    <cellStyle name="Pourcentage 4 6 3 3 2" xfId="2176" xr:uid="{00000000-0005-0000-0000-000081080000}"/>
    <cellStyle name="Pourcentage 4 6 3 4" xfId="2177" xr:uid="{00000000-0005-0000-0000-000082080000}"/>
    <cellStyle name="Pourcentage 4 6 3 4 2" xfId="2178" xr:uid="{00000000-0005-0000-0000-000083080000}"/>
    <cellStyle name="Pourcentage 4 7" xfId="2179" xr:uid="{00000000-0005-0000-0000-000084080000}"/>
    <cellStyle name="Pourcentage 4 8" xfId="2180" xr:uid="{00000000-0005-0000-0000-000085080000}"/>
    <cellStyle name="Pourcentage 4 9" xfId="2181" xr:uid="{00000000-0005-0000-0000-000086080000}"/>
    <cellStyle name="Pourcentage 4 9 2" xfId="2182" xr:uid="{00000000-0005-0000-0000-000087080000}"/>
    <cellStyle name="Pourcentage 5" xfId="2183" xr:uid="{00000000-0005-0000-0000-000088080000}"/>
    <cellStyle name="Pourcentage 5 2" xfId="2184" xr:uid="{00000000-0005-0000-0000-000089080000}"/>
    <cellStyle name="Pourcentage 5 2 2" xfId="2185" xr:uid="{00000000-0005-0000-0000-00008A080000}"/>
    <cellStyle name="Pourcentage 5 3" xfId="2186" xr:uid="{00000000-0005-0000-0000-00008B080000}"/>
    <cellStyle name="Pourcentage 5 4" xfId="2187" xr:uid="{00000000-0005-0000-0000-00008C080000}"/>
    <cellStyle name="Pourcentage 5 4 2" xfId="2188" xr:uid="{00000000-0005-0000-0000-00008D080000}"/>
    <cellStyle name="Pourcentage 6" xfId="2189" xr:uid="{00000000-0005-0000-0000-00008E080000}"/>
    <cellStyle name="Pourcentage 6 2" xfId="2190" xr:uid="{00000000-0005-0000-0000-00008F080000}"/>
    <cellStyle name="Pourcentage 6 2 2" xfId="2191" xr:uid="{00000000-0005-0000-0000-000090080000}"/>
    <cellStyle name="Pourcentage 6 3" xfId="2192" xr:uid="{00000000-0005-0000-0000-000091080000}"/>
    <cellStyle name="Pourcentage 6 4" xfId="2193" xr:uid="{00000000-0005-0000-0000-000092080000}"/>
    <cellStyle name="Pourcentage 6 4 2" xfId="2194" xr:uid="{00000000-0005-0000-0000-000093080000}"/>
    <cellStyle name="Pourcentage 7" xfId="2195" xr:uid="{00000000-0005-0000-0000-000094080000}"/>
    <cellStyle name="Pourcentage 7 2" xfId="2196" xr:uid="{00000000-0005-0000-0000-000095080000}"/>
    <cellStyle name="Pourcentage 7 2 2" xfId="2197" xr:uid="{00000000-0005-0000-0000-000096080000}"/>
    <cellStyle name="Pourcentage 7 3" xfId="2198" xr:uid="{00000000-0005-0000-0000-000097080000}"/>
    <cellStyle name="Pourcentage 7 4" xfId="2199" xr:uid="{00000000-0005-0000-0000-000098080000}"/>
    <cellStyle name="Pourcentage 7 4 2" xfId="2200" xr:uid="{00000000-0005-0000-0000-000099080000}"/>
    <cellStyle name="Pourcentage 8" xfId="2201" xr:uid="{00000000-0005-0000-0000-00009A080000}"/>
    <cellStyle name="Pourcentage 8 2" xfId="2202" xr:uid="{00000000-0005-0000-0000-00009B080000}"/>
    <cellStyle name="Pourcentage 8 2 2" xfId="2203" xr:uid="{00000000-0005-0000-0000-00009C080000}"/>
    <cellStyle name="Pourcentage 8 3" xfId="2204" xr:uid="{00000000-0005-0000-0000-00009D080000}"/>
    <cellStyle name="Pourcentage 8 4" xfId="2205" xr:uid="{00000000-0005-0000-0000-00009E080000}"/>
    <cellStyle name="Pourcentage 8 4 2" xfId="2206" xr:uid="{00000000-0005-0000-0000-00009F080000}"/>
    <cellStyle name="Pourcentage 9" xfId="2207" xr:uid="{00000000-0005-0000-0000-0000A0080000}"/>
    <cellStyle name="Pourcentage 9 2" xfId="2208" xr:uid="{00000000-0005-0000-0000-0000A1080000}"/>
    <cellStyle name="Pourcentage 9 2 2" xfId="2209" xr:uid="{00000000-0005-0000-0000-0000A2080000}"/>
    <cellStyle name="Pourcentage 9 3" xfId="2210" xr:uid="{00000000-0005-0000-0000-0000A3080000}"/>
    <cellStyle name="Pourcentage 9 4" xfId="2211" xr:uid="{00000000-0005-0000-0000-0000A4080000}"/>
    <cellStyle name="Pourcentage 9 4 2" xfId="2212" xr:uid="{00000000-0005-0000-0000-0000A5080000}"/>
    <cellStyle name="Procent 10" xfId="2213" xr:uid="{00000000-0005-0000-0000-0000A6080000}"/>
    <cellStyle name="Procent 11" xfId="2214" xr:uid="{00000000-0005-0000-0000-0000A7080000}"/>
    <cellStyle name="Procent 12" xfId="2215" xr:uid="{00000000-0005-0000-0000-0000A8080000}"/>
    <cellStyle name="Procent 13" xfId="2216" xr:uid="{00000000-0005-0000-0000-0000A9080000}"/>
    <cellStyle name="Procent 14" xfId="2217" xr:uid="{00000000-0005-0000-0000-0000AA080000}"/>
    <cellStyle name="Procent 15" xfId="2218" xr:uid="{00000000-0005-0000-0000-0000AB080000}"/>
    <cellStyle name="Procent 16" xfId="2219" xr:uid="{00000000-0005-0000-0000-0000AC080000}"/>
    <cellStyle name="Procent 17" xfId="2220" xr:uid="{00000000-0005-0000-0000-0000AD080000}"/>
    <cellStyle name="Procent 18" xfId="2221" xr:uid="{00000000-0005-0000-0000-0000AE080000}"/>
    <cellStyle name="Procent 19" xfId="2222" xr:uid="{00000000-0005-0000-0000-0000AF080000}"/>
    <cellStyle name="Procent 2" xfId="76" xr:uid="{00000000-0005-0000-0000-0000B0080000}"/>
    <cellStyle name="Procent 20" xfId="2223" xr:uid="{00000000-0005-0000-0000-0000B1080000}"/>
    <cellStyle name="Procent 21" xfId="2224" xr:uid="{00000000-0005-0000-0000-0000B2080000}"/>
    <cellStyle name="Procent 22" xfId="2225" xr:uid="{00000000-0005-0000-0000-0000B3080000}"/>
    <cellStyle name="Procent 23" xfId="2226" xr:uid="{00000000-0005-0000-0000-0000B4080000}"/>
    <cellStyle name="Procent 24" xfId="2227" xr:uid="{00000000-0005-0000-0000-0000B5080000}"/>
    <cellStyle name="Procent 25" xfId="2228" xr:uid="{00000000-0005-0000-0000-0000B6080000}"/>
    <cellStyle name="Procent 26" xfId="2229" xr:uid="{00000000-0005-0000-0000-0000B7080000}"/>
    <cellStyle name="Procent 27" xfId="2230" xr:uid="{00000000-0005-0000-0000-0000B8080000}"/>
    <cellStyle name="Procent 28" xfId="2231" xr:uid="{00000000-0005-0000-0000-0000B9080000}"/>
    <cellStyle name="Procent 29" xfId="2232" xr:uid="{00000000-0005-0000-0000-0000BA080000}"/>
    <cellStyle name="Procent 3" xfId="2233" xr:uid="{00000000-0005-0000-0000-0000BB080000}"/>
    <cellStyle name="Procent 30" xfId="2234" xr:uid="{00000000-0005-0000-0000-0000BC080000}"/>
    <cellStyle name="Procent 31" xfId="2235" xr:uid="{00000000-0005-0000-0000-0000BD080000}"/>
    <cellStyle name="Procent 32" xfId="2236" xr:uid="{00000000-0005-0000-0000-0000BE080000}"/>
    <cellStyle name="Procent 33" xfId="2237" xr:uid="{00000000-0005-0000-0000-0000BF080000}"/>
    <cellStyle name="Procent 34" xfId="2238" xr:uid="{00000000-0005-0000-0000-0000C0080000}"/>
    <cellStyle name="Procent 35" xfId="2239" xr:uid="{00000000-0005-0000-0000-0000C1080000}"/>
    <cellStyle name="Procent 36" xfId="2240" xr:uid="{00000000-0005-0000-0000-0000C2080000}"/>
    <cellStyle name="Procent 37" xfId="2241" xr:uid="{00000000-0005-0000-0000-0000C3080000}"/>
    <cellStyle name="Procent 38" xfId="2242" xr:uid="{00000000-0005-0000-0000-0000C4080000}"/>
    <cellStyle name="Procent 39" xfId="2243" xr:uid="{00000000-0005-0000-0000-0000C5080000}"/>
    <cellStyle name="Procent 4" xfId="2244" xr:uid="{00000000-0005-0000-0000-0000C6080000}"/>
    <cellStyle name="Procent 40" xfId="2245" xr:uid="{00000000-0005-0000-0000-0000C7080000}"/>
    <cellStyle name="Procent 41" xfId="2246" xr:uid="{00000000-0005-0000-0000-0000C8080000}"/>
    <cellStyle name="Procent 5" xfId="2247" xr:uid="{00000000-0005-0000-0000-0000C9080000}"/>
    <cellStyle name="Procent 6" xfId="2248" xr:uid="{00000000-0005-0000-0000-0000CA080000}"/>
    <cellStyle name="Procent 7" xfId="2249" xr:uid="{00000000-0005-0000-0000-0000CB080000}"/>
    <cellStyle name="Procent 8" xfId="2250" xr:uid="{00000000-0005-0000-0000-0000CC080000}"/>
    <cellStyle name="Procent 9" xfId="2251" xr:uid="{00000000-0005-0000-0000-0000CD080000}"/>
    <cellStyle name="SAPBEXaggData" xfId="2252" xr:uid="{00000000-0005-0000-0000-0000CE080000}"/>
    <cellStyle name="SAPBEXaggDataEmph" xfId="2253" xr:uid="{00000000-0005-0000-0000-0000CF080000}"/>
    <cellStyle name="SAPBEXaggItem" xfId="2254" xr:uid="{00000000-0005-0000-0000-0000D0080000}"/>
    <cellStyle name="SAPBEXaggItemX" xfId="2255" xr:uid="{00000000-0005-0000-0000-0000D1080000}"/>
    <cellStyle name="SAPBEXchaText" xfId="2256" xr:uid="{00000000-0005-0000-0000-0000D2080000}"/>
    <cellStyle name="SAPBEXexcBad7" xfId="2257" xr:uid="{00000000-0005-0000-0000-0000D3080000}"/>
    <cellStyle name="SAPBEXexcBad8" xfId="2258" xr:uid="{00000000-0005-0000-0000-0000D4080000}"/>
    <cellStyle name="SAPBEXexcBad9" xfId="2259" xr:uid="{00000000-0005-0000-0000-0000D5080000}"/>
    <cellStyle name="SAPBEXexcCritical4" xfId="2260" xr:uid="{00000000-0005-0000-0000-0000D6080000}"/>
    <cellStyle name="SAPBEXexcCritical5" xfId="2261" xr:uid="{00000000-0005-0000-0000-0000D7080000}"/>
    <cellStyle name="SAPBEXexcCritical6" xfId="2262" xr:uid="{00000000-0005-0000-0000-0000D8080000}"/>
    <cellStyle name="SAPBEXexcGood1" xfId="2263" xr:uid="{00000000-0005-0000-0000-0000D9080000}"/>
    <cellStyle name="SAPBEXexcGood2" xfId="2264" xr:uid="{00000000-0005-0000-0000-0000DA080000}"/>
    <cellStyle name="SAPBEXexcGood3" xfId="2265" xr:uid="{00000000-0005-0000-0000-0000DB080000}"/>
    <cellStyle name="SAPBEXfilterDrill" xfId="2266" xr:uid="{00000000-0005-0000-0000-0000DC080000}"/>
    <cellStyle name="SAPBEXfilterItem" xfId="2267" xr:uid="{00000000-0005-0000-0000-0000DD080000}"/>
    <cellStyle name="SAPBEXfilterText" xfId="2268" xr:uid="{00000000-0005-0000-0000-0000DE080000}"/>
    <cellStyle name="SAPBEXformats" xfId="2269" xr:uid="{00000000-0005-0000-0000-0000DF080000}"/>
    <cellStyle name="SAPBEXheaderItem" xfId="2270" xr:uid="{00000000-0005-0000-0000-0000E0080000}"/>
    <cellStyle name="SAPBEXheaderText" xfId="2271" xr:uid="{00000000-0005-0000-0000-0000E1080000}"/>
    <cellStyle name="SAPBEXHLevel0" xfId="2272" xr:uid="{00000000-0005-0000-0000-0000E2080000}"/>
    <cellStyle name="SAPBEXHLevel0X" xfId="2273" xr:uid="{00000000-0005-0000-0000-0000E3080000}"/>
    <cellStyle name="SAPBEXHLevel1" xfId="2274" xr:uid="{00000000-0005-0000-0000-0000E4080000}"/>
    <cellStyle name="SAPBEXHLevel1X" xfId="2275" xr:uid="{00000000-0005-0000-0000-0000E5080000}"/>
    <cellStyle name="SAPBEXHLevel2" xfId="2276" xr:uid="{00000000-0005-0000-0000-0000E6080000}"/>
    <cellStyle name="SAPBEXHLevel2X" xfId="2277" xr:uid="{00000000-0005-0000-0000-0000E7080000}"/>
    <cellStyle name="SAPBEXHLevel3" xfId="2278" xr:uid="{00000000-0005-0000-0000-0000E8080000}"/>
    <cellStyle name="SAPBEXHLevel3X" xfId="2279" xr:uid="{00000000-0005-0000-0000-0000E9080000}"/>
    <cellStyle name="SAPBEXresData" xfId="2280" xr:uid="{00000000-0005-0000-0000-0000EA080000}"/>
    <cellStyle name="SAPBEXresDataEmph" xfId="2281" xr:uid="{00000000-0005-0000-0000-0000EB080000}"/>
    <cellStyle name="SAPBEXresItem" xfId="2282" xr:uid="{00000000-0005-0000-0000-0000EC080000}"/>
    <cellStyle name="SAPBEXresItemX" xfId="2283" xr:uid="{00000000-0005-0000-0000-0000ED080000}"/>
    <cellStyle name="SAPBEXstdData" xfId="2284" xr:uid="{00000000-0005-0000-0000-0000EE080000}"/>
    <cellStyle name="SAPBEXstdDataEmph" xfId="2285" xr:uid="{00000000-0005-0000-0000-0000EF080000}"/>
    <cellStyle name="SAPBEXstdItem" xfId="2286" xr:uid="{00000000-0005-0000-0000-0000F0080000}"/>
    <cellStyle name="SAPBEXstdItemX" xfId="2287" xr:uid="{00000000-0005-0000-0000-0000F1080000}"/>
    <cellStyle name="SAPBEXtitle" xfId="2288" xr:uid="{00000000-0005-0000-0000-0000F2080000}"/>
    <cellStyle name="SAPBEXundefined" xfId="2289" xr:uid="{00000000-0005-0000-0000-0000F3080000}"/>
    <cellStyle name="Satisfaisant 2" xfId="2290" xr:uid="{00000000-0005-0000-0000-0000F4080000}"/>
    <cellStyle name="Satisfaisant 2 2" xfId="2291" xr:uid="{00000000-0005-0000-0000-0000F5080000}"/>
    <cellStyle name="Satisfaisant 3" xfId="2292" xr:uid="{00000000-0005-0000-0000-0000F6080000}"/>
    <cellStyle name="Satisfaisant 4" xfId="2293" xr:uid="{00000000-0005-0000-0000-0000F7080000}"/>
    <cellStyle name="Satisfaisant 5" xfId="2294" xr:uid="{00000000-0005-0000-0000-0000F8080000}"/>
    <cellStyle name="Satisfaisant 6" xfId="2295" xr:uid="{00000000-0005-0000-0000-0000F9080000}"/>
    <cellStyle name="Shade" xfId="2296" xr:uid="{00000000-0005-0000-0000-0000FA080000}"/>
    <cellStyle name="Sortie 2" xfId="2297" xr:uid="{00000000-0005-0000-0000-0000FB080000}"/>
    <cellStyle name="Sortie 2 2" xfId="2298" xr:uid="{00000000-0005-0000-0000-0000FC080000}"/>
    <cellStyle name="Sortie 2 3" xfId="2299" xr:uid="{00000000-0005-0000-0000-0000FD080000}"/>
    <cellStyle name="Sortie 2_bois énergie 2011" xfId="2300" xr:uid="{00000000-0005-0000-0000-0000FE080000}"/>
    <cellStyle name="Sortie 3" xfId="2301" xr:uid="{00000000-0005-0000-0000-0000FF080000}"/>
    <cellStyle name="Sortie 4" xfId="2302" xr:uid="{00000000-0005-0000-0000-000000090000}"/>
    <cellStyle name="Sortie 5" xfId="2303" xr:uid="{00000000-0005-0000-0000-000001090000}"/>
    <cellStyle name="Sortie 6" xfId="2304" xr:uid="{00000000-0005-0000-0000-000002090000}"/>
    <cellStyle name="source" xfId="2305" xr:uid="{00000000-0005-0000-0000-000003090000}"/>
    <cellStyle name="source 10" xfId="2306" xr:uid="{00000000-0005-0000-0000-000004090000}"/>
    <cellStyle name="source 10 2" xfId="2307" xr:uid="{00000000-0005-0000-0000-000005090000}"/>
    <cellStyle name="source 10_SPW_SPF_MT_kmParTypeVéhTypeRoute1985_2010_ECO_RW09_011211" xfId="2308" xr:uid="{00000000-0005-0000-0000-000006090000}"/>
    <cellStyle name="source 2" xfId="2309" xr:uid="{00000000-0005-0000-0000-000007090000}"/>
    <cellStyle name="source 2 2" xfId="2310" xr:uid="{00000000-0005-0000-0000-000008090000}"/>
    <cellStyle name="source 2 3" xfId="2311" xr:uid="{00000000-0005-0000-0000-000009090000}"/>
    <cellStyle name="source 2_SPW_SPF_MT_kmParTypeVéhTypeRoute1985_2010_ECO_RW09_011211" xfId="2312" xr:uid="{00000000-0005-0000-0000-00000A090000}"/>
    <cellStyle name="source 3" xfId="2313" xr:uid="{00000000-0005-0000-0000-00000B090000}"/>
    <cellStyle name="source 3 2" xfId="2314" xr:uid="{00000000-0005-0000-0000-00000C090000}"/>
    <cellStyle name="source 3 3" xfId="2315" xr:uid="{00000000-0005-0000-0000-00000D090000}"/>
    <cellStyle name="source 3_SPW_SPF_MT_kmParTypeVéhTypeRoute1985_2010_ECO_RW09_011211" xfId="2316" xr:uid="{00000000-0005-0000-0000-00000E090000}"/>
    <cellStyle name="source 4" xfId="2317" xr:uid="{00000000-0005-0000-0000-00000F090000}"/>
    <cellStyle name="source 4 2" xfId="2318" xr:uid="{00000000-0005-0000-0000-000010090000}"/>
    <cellStyle name="source 4 3" xfId="2319" xr:uid="{00000000-0005-0000-0000-000011090000}"/>
    <cellStyle name="source 4_SPW_SPF_MT_kmParTypeVéhTypeRoute1985_2010_ECO_RW09_011211" xfId="2320" xr:uid="{00000000-0005-0000-0000-000012090000}"/>
    <cellStyle name="source 5" xfId="2321" xr:uid="{00000000-0005-0000-0000-000013090000}"/>
    <cellStyle name="source 5 2" xfId="2322" xr:uid="{00000000-0005-0000-0000-000014090000}"/>
    <cellStyle name="source 5 3" xfId="2323" xr:uid="{00000000-0005-0000-0000-000015090000}"/>
    <cellStyle name="source 5_SPW_SPF_MT_kmParTypeVéhTypeRoute1985_2010_ECO_RW09_011211" xfId="2324" xr:uid="{00000000-0005-0000-0000-000016090000}"/>
    <cellStyle name="source 6" xfId="2325" xr:uid="{00000000-0005-0000-0000-000017090000}"/>
    <cellStyle name="source 6 2" xfId="2326" xr:uid="{00000000-0005-0000-0000-000018090000}"/>
    <cellStyle name="source 6 2 2" xfId="2327" xr:uid="{00000000-0005-0000-0000-000019090000}"/>
    <cellStyle name="source 6 2 2 2" xfId="2328" xr:uid="{00000000-0005-0000-0000-00001A090000}"/>
    <cellStyle name="source 6 2 2 3" xfId="2329" xr:uid="{00000000-0005-0000-0000-00001B090000}"/>
    <cellStyle name="source 6 2 2_SPW_SPF_MT_kmParTypeVéhTypeRoute1985_2010_ECO_RW09_011211" xfId="2330" xr:uid="{00000000-0005-0000-0000-00001C090000}"/>
    <cellStyle name="source 6 2 3" xfId="2331" xr:uid="{00000000-0005-0000-0000-00001D090000}"/>
    <cellStyle name="source 6 2 3 2" xfId="2332" xr:uid="{00000000-0005-0000-0000-00001E090000}"/>
    <cellStyle name="source 6 2 3 3" xfId="2333" xr:uid="{00000000-0005-0000-0000-00001F090000}"/>
    <cellStyle name="source 6 2 3_SPW_SPF_MT_kmParTypeVéhTypeRoute1985_2010_ECO_RW09_011211" xfId="2334" xr:uid="{00000000-0005-0000-0000-000020090000}"/>
    <cellStyle name="source 6 2 4" xfId="2335" xr:uid="{00000000-0005-0000-0000-000021090000}"/>
    <cellStyle name="source 6 2 4 2" xfId="2336" xr:uid="{00000000-0005-0000-0000-000022090000}"/>
    <cellStyle name="source 6 2 4_SPW_SPF_MT_kmParTypeVéhTypeRoute1985_2010_ECO_RW09_011211" xfId="2337" xr:uid="{00000000-0005-0000-0000-000023090000}"/>
    <cellStyle name="source 6 2 5" xfId="2338" xr:uid="{00000000-0005-0000-0000-000024090000}"/>
    <cellStyle name="source 6 2 5 2" xfId="2339" xr:uid="{00000000-0005-0000-0000-000025090000}"/>
    <cellStyle name="source 6 2 5_SPW_SPF_MT_kmParTypeVéhTypeRoute1985_2010_ECO_RW09_011211" xfId="2340" xr:uid="{00000000-0005-0000-0000-000026090000}"/>
    <cellStyle name="source 6 3" xfId="2341" xr:uid="{00000000-0005-0000-0000-000027090000}"/>
    <cellStyle name="source 6 3 2" xfId="2342" xr:uid="{00000000-0005-0000-0000-000028090000}"/>
    <cellStyle name="source 6 3 2 2" xfId="2343" xr:uid="{00000000-0005-0000-0000-000029090000}"/>
    <cellStyle name="source 6 3 2_SPW_SPF_MT_kmParTypeVéhTypeRoute1985_2010_ECO_RW09_011211" xfId="2344" xr:uid="{00000000-0005-0000-0000-00002A090000}"/>
    <cellStyle name="source 6 3 3" xfId="2345" xr:uid="{00000000-0005-0000-0000-00002B090000}"/>
    <cellStyle name="source 6 3 3 2" xfId="2346" xr:uid="{00000000-0005-0000-0000-00002C090000}"/>
    <cellStyle name="source 6 3 3_SPW_SPF_MT_kmParTypeVéhTypeRoute1985_2010_ECO_RW09_011211" xfId="2347" xr:uid="{00000000-0005-0000-0000-00002D090000}"/>
    <cellStyle name="source 6 4" xfId="2348" xr:uid="{00000000-0005-0000-0000-00002E090000}"/>
    <cellStyle name="source 6_SPW_SPF_MT_kmParTypeVéhTypeRoute1985_2010_ECO_RW09_011211" xfId="2349" xr:uid="{00000000-0005-0000-0000-00002F090000}"/>
    <cellStyle name="source 7" xfId="2350" xr:uid="{00000000-0005-0000-0000-000030090000}"/>
    <cellStyle name="source 7 2" xfId="2351" xr:uid="{00000000-0005-0000-0000-000031090000}"/>
    <cellStyle name="source 7 3" xfId="2352" xr:uid="{00000000-0005-0000-0000-000032090000}"/>
    <cellStyle name="source 7_SPW_SPF_MT_kmParTypeVéhTypeRoute1985_2010_ECO_RW09_011211" xfId="2353" xr:uid="{00000000-0005-0000-0000-000033090000}"/>
    <cellStyle name="source 8" xfId="2354" xr:uid="{00000000-0005-0000-0000-000034090000}"/>
    <cellStyle name="source 8 2" xfId="2355" xr:uid="{00000000-0005-0000-0000-000035090000}"/>
    <cellStyle name="source 8 3" xfId="2356" xr:uid="{00000000-0005-0000-0000-000036090000}"/>
    <cellStyle name="source 8_SPW_SPF_MT_kmParTypeVéhTypeRoute1985_2010_ECO_RW09_011211" xfId="2357" xr:uid="{00000000-0005-0000-0000-000037090000}"/>
    <cellStyle name="source 9" xfId="2358" xr:uid="{00000000-0005-0000-0000-000038090000}"/>
    <cellStyle name="source 9 2" xfId="2359" xr:uid="{00000000-0005-0000-0000-000039090000}"/>
    <cellStyle name="source 9_SPW_SPF_MT_kmParTypeVéhTypeRoute1985_2010_ECO_RW09_011211" xfId="2360" xr:uid="{00000000-0005-0000-0000-00003A090000}"/>
    <cellStyle name="Standaard 10" xfId="2361" xr:uid="{00000000-0005-0000-0000-00003B090000}"/>
    <cellStyle name="Standaard 11" xfId="2362" xr:uid="{00000000-0005-0000-0000-00003C090000}"/>
    <cellStyle name="Standaard 12" xfId="2363" xr:uid="{00000000-0005-0000-0000-00003D090000}"/>
    <cellStyle name="Standaard 13" xfId="2364" xr:uid="{00000000-0005-0000-0000-00003E090000}"/>
    <cellStyle name="Standaard 14" xfId="2365" xr:uid="{00000000-0005-0000-0000-00003F090000}"/>
    <cellStyle name="Standaard 15" xfId="2366" xr:uid="{00000000-0005-0000-0000-000040090000}"/>
    <cellStyle name="Standaard 16" xfId="2367" xr:uid="{00000000-0005-0000-0000-000041090000}"/>
    <cellStyle name="Standaard 17" xfId="2368" xr:uid="{00000000-0005-0000-0000-000042090000}"/>
    <cellStyle name="Standaard 18" xfId="2369" xr:uid="{00000000-0005-0000-0000-000043090000}"/>
    <cellStyle name="Standaard 19" xfId="2370" xr:uid="{00000000-0005-0000-0000-000044090000}"/>
    <cellStyle name="Standaard 2" xfId="77" xr:uid="{00000000-0005-0000-0000-000045090000}"/>
    <cellStyle name="Standaard 2 2" xfId="2372" xr:uid="{00000000-0005-0000-0000-000046090000}"/>
    <cellStyle name="Standaard 2 3" xfId="2373" xr:uid="{00000000-0005-0000-0000-000047090000}"/>
    <cellStyle name="Standaard 2 4" xfId="2374" xr:uid="{00000000-0005-0000-0000-000048090000}"/>
    <cellStyle name="Standaard 2 5" xfId="2371" xr:uid="{00000000-0005-0000-0000-000049090000}"/>
    <cellStyle name="Standaard 2_% elec Belg et NEP B_WAL2009" xfId="2375" xr:uid="{00000000-0005-0000-0000-00004A090000}"/>
    <cellStyle name="Standaard 20" xfId="2376" xr:uid="{00000000-0005-0000-0000-00004B090000}"/>
    <cellStyle name="Standaard 21" xfId="2377" xr:uid="{00000000-0005-0000-0000-00004C090000}"/>
    <cellStyle name="Standaard 22" xfId="2378" xr:uid="{00000000-0005-0000-0000-00004D090000}"/>
    <cellStyle name="Standaard 23" xfId="2379" xr:uid="{00000000-0005-0000-0000-00004E090000}"/>
    <cellStyle name="Standaard 24" xfId="2380" xr:uid="{00000000-0005-0000-0000-00004F090000}"/>
    <cellStyle name="Standaard 25" xfId="2381" xr:uid="{00000000-0005-0000-0000-000050090000}"/>
    <cellStyle name="Standaard 26" xfId="2382" xr:uid="{00000000-0005-0000-0000-000051090000}"/>
    <cellStyle name="Standaard 27" xfId="2383" xr:uid="{00000000-0005-0000-0000-000052090000}"/>
    <cellStyle name="Standaard 28" xfId="2384" xr:uid="{00000000-0005-0000-0000-000053090000}"/>
    <cellStyle name="Standaard 29" xfId="2385" xr:uid="{00000000-0005-0000-0000-000054090000}"/>
    <cellStyle name="Standaard 3" xfId="78" xr:uid="{00000000-0005-0000-0000-000055090000}"/>
    <cellStyle name="Standaard 3 2" xfId="2386" xr:uid="{00000000-0005-0000-0000-000056090000}"/>
    <cellStyle name="Standaard 30" xfId="2387" xr:uid="{00000000-0005-0000-0000-000057090000}"/>
    <cellStyle name="Standaard 31" xfId="2388" xr:uid="{00000000-0005-0000-0000-000058090000}"/>
    <cellStyle name="Standaard 32" xfId="2389" xr:uid="{00000000-0005-0000-0000-000059090000}"/>
    <cellStyle name="Standaard 33" xfId="2390" xr:uid="{00000000-0005-0000-0000-00005A090000}"/>
    <cellStyle name="Standaard 34" xfId="2391" xr:uid="{00000000-0005-0000-0000-00005B090000}"/>
    <cellStyle name="Standaard 35" xfId="2392" xr:uid="{00000000-0005-0000-0000-00005C090000}"/>
    <cellStyle name="Standaard 36" xfId="2393" xr:uid="{00000000-0005-0000-0000-00005D090000}"/>
    <cellStyle name="Standaard 37" xfId="2394" xr:uid="{00000000-0005-0000-0000-00005E090000}"/>
    <cellStyle name="Standaard 38" xfId="2395" xr:uid="{00000000-0005-0000-0000-00005F090000}"/>
    <cellStyle name="Standaard 39" xfId="2396" xr:uid="{00000000-0005-0000-0000-000060090000}"/>
    <cellStyle name="Standaard 4" xfId="79" xr:uid="{00000000-0005-0000-0000-000061090000}"/>
    <cellStyle name="Standaard 40" xfId="2397" xr:uid="{00000000-0005-0000-0000-000062090000}"/>
    <cellStyle name="Standaard 41" xfId="2398" xr:uid="{00000000-0005-0000-0000-000063090000}"/>
    <cellStyle name="Standaard 42" xfId="2399" xr:uid="{00000000-0005-0000-0000-000064090000}"/>
    <cellStyle name="Standaard 43" xfId="2400" xr:uid="{00000000-0005-0000-0000-000065090000}"/>
    <cellStyle name="Standaard 44" xfId="2401" xr:uid="{00000000-0005-0000-0000-000066090000}"/>
    <cellStyle name="Standaard 45" xfId="2402" xr:uid="{00000000-0005-0000-0000-000067090000}"/>
    <cellStyle name="Standaard 46" xfId="2403" xr:uid="{00000000-0005-0000-0000-000068090000}"/>
    <cellStyle name="Standaard 47" xfId="2404" xr:uid="{00000000-0005-0000-0000-000069090000}"/>
    <cellStyle name="Standaard 48" xfId="2405" xr:uid="{00000000-0005-0000-0000-00006A090000}"/>
    <cellStyle name="Standaard 49" xfId="2406" xr:uid="{00000000-0005-0000-0000-00006B090000}"/>
    <cellStyle name="Standaard 5" xfId="2407" xr:uid="{00000000-0005-0000-0000-00006C090000}"/>
    <cellStyle name="Standaard 50" xfId="2408" xr:uid="{00000000-0005-0000-0000-00006D090000}"/>
    <cellStyle name="Standaard 50 2" xfId="2409" xr:uid="{00000000-0005-0000-0000-00006E090000}"/>
    <cellStyle name="Standaard 51" xfId="2410" xr:uid="{00000000-0005-0000-0000-00006F090000}"/>
    <cellStyle name="Standaard 51 2" xfId="2411" xr:uid="{00000000-0005-0000-0000-000070090000}"/>
    <cellStyle name="Standaard 52" xfId="2412" xr:uid="{00000000-0005-0000-0000-000071090000}"/>
    <cellStyle name="Standaard 52 2" xfId="2413" xr:uid="{00000000-0005-0000-0000-000072090000}"/>
    <cellStyle name="Standaard 53" xfId="2414" xr:uid="{00000000-0005-0000-0000-000073090000}"/>
    <cellStyle name="Standaard 53 2" xfId="2415" xr:uid="{00000000-0005-0000-0000-000074090000}"/>
    <cellStyle name="Standaard 54" xfId="2416" xr:uid="{00000000-0005-0000-0000-000075090000}"/>
    <cellStyle name="Standaard 54 2" xfId="2417" xr:uid="{00000000-0005-0000-0000-000076090000}"/>
    <cellStyle name="Standaard 55" xfId="2418" xr:uid="{00000000-0005-0000-0000-000077090000}"/>
    <cellStyle name="Standaard 55 2" xfId="2419" xr:uid="{00000000-0005-0000-0000-000078090000}"/>
    <cellStyle name="Standaard 56" xfId="2420" xr:uid="{00000000-0005-0000-0000-000079090000}"/>
    <cellStyle name="Standaard 57" xfId="2421" xr:uid="{00000000-0005-0000-0000-00007A090000}"/>
    <cellStyle name="Standaard 58" xfId="2422" xr:uid="{00000000-0005-0000-0000-00007B090000}"/>
    <cellStyle name="Standaard 59" xfId="2423" xr:uid="{00000000-0005-0000-0000-00007C090000}"/>
    <cellStyle name="Standaard 59 2" xfId="2424" xr:uid="{00000000-0005-0000-0000-00007D090000}"/>
    <cellStyle name="Standaard 6" xfId="2425" xr:uid="{00000000-0005-0000-0000-00007E090000}"/>
    <cellStyle name="Standaard 60" xfId="2426" xr:uid="{00000000-0005-0000-0000-00007F090000}"/>
    <cellStyle name="Standaard 60 2" xfId="2427" xr:uid="{00000000-0005-0000-0000-000080090000}"/>
    <cellStyle name="Standaard 61" xfId="2428" xr:uid="{00000000-0005-0000-0000-000081090000}"/>
    <cellStyle name="Standaard 61 2" xfId="2429" xr:uid="{00000000-0005-0000-0000-000082090000}"/>
    <cellStyle name="Standaard 7" xfId="2430" xr:uid="{00000000-0005-0000-0000-000083090000}"/>
    <cellStyle name="Standaard 8" xfId="2431" xr:uid="{00000000-0005-0000-0000-000084090000}"/>
    <cellStyle name="Standaard 9" xfId="2432" xr:uid="{00000000-0005-0000-0000-000085090000}"/>
    <cellStyle name="Standaard_13-05f1" xfId="2433" xr:uid="{00000000-0005-0000-0000-000086090000}"/>
    <cellStyle name="Standard_Data" xfId="2434" xr:uid="{00000000-0005-0000-0000-000087090000}"/>
    <cellStyle name="Style 1" xfId="2435" xr:uid="{00000000-0005-0000-0000-000088090000}"/>
    <cellStyle name="Style 1 2" xfId="2436" xr:uid="{00000000-0005-0000-0000-000089090000}"/>
    <cellStyle name="Style 1 3" xfId="2437" xr:uid="{00000000-0005-0000-0000-00008A090000}"/>
    <cellStyle name="Style 1_Bois dom" xfId="2438" xr:uid="{00000000-0005-0000-0000-00008B090000}"/>
    <cellStyle name="Style 21" xfId="2439" xr:uid="{00000000-0005-0000-0000-00008C090000}"/>
    <cellStyle name="Style 22" xfId="2440" xr:uid="{00000000-0005-0000-0000-00008D090000}"/>
    <cellStyle name="Style 23" xfId="2441" xr:uid="{00000000-0005-0000-0000-00008E090000}"/>
    <cellStyle name="Style 24" xfId="2442" xr:uid="{00000000-0005-0000-0000-00008F090000}"/>
    <cellStyle name="Style 25" xfId="2443" xr:uid="{00000000-0005-0000-0000-000090090000}"/>
    <cellStyle name="Style 26" xfId="2444" xr:uid="{00000000-0005-0000-0000-000091090000}"/>
    <cellStyle name="Style 27" xfId="2445" xr:uid="{00000000-0005-0000-0000-000092090000}"/>
    <cellStyle name="Style 27 2" xfId="2446" xr:uid="{00000000-0005-0000-0000-000093090000}"/>
    <cellStyle name="Style 28" xfId="2447" xr:uid="{00000000-0005-0000-0000-000094090000}"/>
    <cellStyle name="Style 28 2" xfId="2448" xr:uid="{00000000-0005-0000-0000-000095090000}"/>
    <cellStyle name="Style 29" xfId="2449" xr:uid="{00000000-0005-0000-0000-000096090000}"/>
    <cellStyle name="Style 29 2" xfId="2450" xr:uid="{00000000-0005-0000-0000-000097090000}"/>
    <cellStyle name="Style 30" xfId="2451" xr:uid="{00000000-0005-0000-0000-000098090000}"/>
    <cellStyle name="Style 31" xfId="2452" xr:uid="{00000000-0005-0000-0000-000099090000}"/>
    <cellStyle name="Style 32" xfId="2453" xr:uid="{00000000-0005-0000-0000-00009A090000}"/>
    <cellStyle name="Style 33" xfId="2454" xr:uid="{00000000-0005-0000-0000-00009B090000}"/>
    <cellStyle name="Style 34" xfId="2455" xr:uid="{00000000-0005-0000-0000-00009C090000}"/>
    <cellStyle name="Style 35" xfId="2456" xr:uid="{00000000-0005-0000-0000-00009D090000}"/>
    <cellStyle name="Style 36" xfId="2457" xr:uid="{00000000-0005-0000-0000-00009E090000}"/>
    <cellStyle name="Tabeltitel" xfId="2458" xr:uid="{00000000-0005-0000-0000-00009F090000}"/>
    <cellStyle name="Texte explicatif 2" xfId="2459" xr:uid="{00000000-0005-0000-0000-0000A0090000}"/>
    <cellStyle name="Texte explicatif 2 2" xfId="2460" xr:uid="{00000000-0005-0000-0000-0000A1090000}"/>
    <cellStyle name="Texte explicatif 3" xfId="2461" xr:uid="{00000000-0005-0000-0000-0000A2090000}"/>
    <cellStyle name="Texte explicatif 4" xfId="2462" xr:uid="{00000000-0005-0000-0000-0000A3090000}"/>
    <cellStyle name="Texte explicatif 5" xfId="2463" xr:uid="{00000000-0005-0000-0000-0000A4090000}"/>
    <cellStyle name="Texte explicatif 6" xfId="2464" xr:uid="{00000000-0005-0000-0000-0000A5090000}"/>
    <cellStyle name="Titel" xfId="2465" xr:uid="{00000000-0005-0000-0000-0000A6090000}"/>
    <cellStyle name="Title" xfId="80" xr:uid="{00000000-0005-0000-0000-0000A7090000}"/>
    <cellStyle name="Title 2" xfId="2466" xr:uid="{00000000-0005-0000-0000-0000A8090000}"/>
    <cellStyle name="Titre 2" xfId="81" xr:uid="{00000000-0005-0000-0000-0000A9090000}"/>
    <cellStyle name="Titre 2 2" xfId="2468" xr:uid="{00000000-0005-0000-0000-0000AA090000}"/>
    <cellStyle name="Titre 2 3" xfId="2469" xr:uid="{00000000-0005-0000-0000-0000AB090000}"/>
    <cellStyle name="Titre 2 4" xfId="2467" xr:uid="{00000000-0005-0000-0000-0000AC090000}"/>
    <cellStyle name="Titre 2_Global2011PROVISOIRE" xfId="2470" xr:uid="{00000000-0005-0000-0000-0000AD090000}"/>
    <cellStyle name="Titre 3" xfId="2471" xr:uid="{00000000-0005-0000-0000-0000AE090000}"/>
    <cellStyle name="Titre 4" xfId="2472" xr:uid="{00000000-0005-0000-0000-0000AF090000}"/>
    <cellStyle name="Titre 5" xfId="2473" xr:uid="{00000000-0005-0000-0000-0000B0090000}"/>
    <cellStyle name="Titre 6" xfId="2474" xr:uid="{00000000-0005-0000-0000-0000B1090000}"/>
    <cellStyle name="Titre ligne" xfId="2475" xr:uid="{00000000-0005-0000-0000-0000B2090000}"/>
    <cellStyle name="Titre 1 2" xfId="2476" xr:uid="{00000000-0005-0000-0000-0000B3090000}"/>
    <cellStyle name="Titre 1 2 2" xfId="2477" xr:uid="{00000000-0005-0000-0000-0000B4090000}"/>
    <cellStyle name="Titre 1 2 3" xfId="2478" xr:uid="{00000000-0005-0000-0000-0000B5090000}"/>
    <cellStyle name="Titre 1 2_bois énergie 2011" xfId="2479" xr:uid="{00000000-0005-0000-0000-0000B6090000}"/>
    <cellStyle name="Titre 1 3" xfId="2480" xr:uid="{00000000-0005-0000-0000-0000B7090000}"/>
    <cellStyle name="Titre 1 4" xfId="2481" xr:uid="{00000000-0005-0000-0000-0000B8090000}"/>
    <cellStyle name="Titre 1 5" xfId="2482" xr:uid="{00000000-0005-0000-0000-0000B9090000}"/>
    <cellStyle name="Titre 1 6" xfId="2483" xr:uid="{00000000-0005-0000-0000-0000BA090000}"/>
    <cellStyle name="Titre 2 2" xfId="2484" xr:uid="{00000000-0005-0000-0000-0000BB090000}"/>
    <cellStyle name="Titre 2 2 2" xfId="2485" xr:uid="{00000000-0005-0000-0000-0000BC090000}"/>
    <cellStyle name="Titre 2 2 3" xfId="2486" xr:uid="{00000000-0005-0000-0000-0000BD090000}"/>
    <cellStyle name="Titre 2 2_bois énergie 2011" xfId="2487" xr:uid="{00000000-0005-0000-0000-0000BE090000}"/>
    <cellStyle name="Titre 2 3" xfId="2488" xr:uid="{00000000-0005-0000-0000-0000BF090000}"/>
    <cellStyle name="Titre 2 4" xfId="2489" xr:uid="{00000000-0005-0000-0000-0000C0090000}"/>
    <cellStyle name="Titre 2 5" xfId="2490" xr:uid="{00000000-0005-0000-0000-0000C1090000}"/>
    <cellStyle name="Titre 2 6" xfId="2491" xr:uid="{00000000-0005-0000-0000-0000C2090000}"/>
    <cellStyle name="Titre 3 2" xfId="2492" xr:uid="{00000000-0005-0000-0000-0000C3090000}"/>
    <cellStyle name="Titre 3 2 2" xfId="2493" xr:uid="{00000000-0005-0000-0000-0000C4090000}"/>
    <cellStyle name="Titre 3 2 3" xfId="2494" xr:uid="{00000000-0005-0000-0000-0000C5090000}"/>
    <cellStyle name="Titre 3 2_bois énergie 2011" xfId="2495" xr:uid="{00000000-0005-0000-0000-0000C6090000}"/>
    <cellStyle name="Titre 3 3" xfId="2496" xr:uid="{00000000-0005-0000-0000-0000C7090000}"/>
    <cellStyle name="Titre 3 4" xfId="2497" xr:uid="{00000000-0005-0000-0000-0000C8090000}"/>
    <cellStyle name="Titre 3 5" xfId="2498" xr:uid="{00000000-0005-0000-0000-0000C9090000}"/>
    <cellStyle name="Titre 3 6" xfId="2499" xr:uid="{00000000-0005-0000-0000-0000CA090000}"/>
    <cellStyle name="Titre 4 2" xfId="2500" xr:uid="{00000000-0005-0000-0000-0000CB090000}"/>
    <cellStyle name="Titre 4 2 2" xfId="2501" xr:uid="{00000000-0005-0000-0000-0000CC090000}"/>
    <cellStyle name="Titre 4 2 3" xfId="2502" xr:uid="{00000000-0005-0000-0000-0000CD090000}"/>
    <cellStyle name="Titre 4 2_Global2011PROVISOIRE" xfId="2503" xr:uid="{00000000-0005-0000-0000-0000CE090000}"/>
    <cellStyle name="Titre 4 3" xfId="2504" xr:uid="{00000000-0005-0000-0000-0000CF090000}"/>
    <cellStyle name="Titre 4 4" xfId="2505" xr:uid="{00000000-0005-0000-0000-0000D0090000}"/>
    <cellStyle name="Titre 4 5" xfId="2506" xr:uid="{00000000-0005-0000-0000-0000D1090000}"/>
    <cellStyle name="Titre 4 6" xfId="2507" xr:uid="{00000000-0005-0000-0000-0000D2090000}"/>
    <cellStyle name="Totaal" xfId="2508" xr:uid="{00000000-0005-0000-0000-0000D3090000}"/>
    <cellStyle name="Total 2" xfId="82" xr:uid="{00000000-0005-0000-0000-0000D4090000}"/>
    <cellStyle name="Total 2 2" xfId="83" xr:uid="{00000000-0005-0000-0000-0000D5090000}"/>
    <cellStyle name="Total 2 2 2" xfId="2509" xr:uid="{00000000-0005-0000-0000-0000D6090000}"/>
    <cellStyle name="Total 2 3" xfId="2510" xr:uid="{00000000-0005-0000-0000-0000D7090000}"/>
    <cellStyle name="Total 2_bois énergie 2011" xfId="2511" xr:uid="{00000000-0005-0000-0000-0000D8090000}"/>
    <cellStyle name="Total 3" xfId="2512" xr:uid="{00000000-0005-0000-0000-0000D9090000}"/>
    <cellStyle name="Total 4" xfId="2513" xr:uid="{00000000-0005-0000-0000-0000DA090000}"/>
    <cellStyle name="Total 5" xfId="2514" xr:uid="{00000000-0005-0000-0000-0000DB090000}"/>
    <cellStyle name="Total 6" xfId="2515" xr:uid="{00000000-0005-0000-0000-0000DC090000}"/>
    <cellStyle name="Total 7" xfId="2516" xr:uid="{00000000-0005-0000-0000-0000DD090000}"/>
    <cellStyle name="Total intermediaire" xfId="2517" xr:uid="{00000000-0005-0000-0000-0000DE090000}"/>
    <cellStyle name="Total intermediaire 2" xfId="2518" xr:uid="{00000000-0005-0000-0000-0000DF090000}"/>
    <cellStyle name="Uitvoer" xfId="2519" xr:uid="{00000000-0005-0000-0000-0000E0090000}"/>
    <cellStyle name="Valuta [0]_BLOCS96" xfId="2520" xr:uid="{00000000-0005-0000-0000-0000E1090000}"/>
    <cellStyle name="Valuta_BLOCS96" xfId="2521" xr:uid="{00000000-0005-0000-0000-0000E2090000}"/>
    <cellStyle name="Vérification 2" xfId="2522" xr:uid="{00000000-0005-0000-0000-0000E3090000}"/>
    <cellStyle name="Vérification 2 2" xfId="2523" xr:uid="{00000000-0005-0000-0000-0000E4090000}"/>
    <cellStyle name="Vérification 3" xfId="2524" xr:uid="{00000000-0005-0000-0000-0000E5090000}"/>
    <cellStyle name="Vérification 4" xfId="2525" xr:uid="{00000000-0005-0000-0000-0000E6090000}"/>
    <cellStyle name="Vérification 5" xfId="2526" xr:uid="{00000000-0005-0000-0000-0000E7090000}"/>
    <cellStyle name="Vérification 6" xfId="2527" xr:uid="{00000000-0005-0000-0000-0000E8090000}"/>
    <cellStyle name="Verklarende tekst" xfId="2528" xr:uid="{00000000-0005-0000-0000-0000E9090000}"/>
    <cellStyle name="Waarschuwingstekst" xfId="2529" xr:uid="{00000000-0005-0000-0000-0000EA090000}"/>
    <cellStyle name="Währung [0]_car park new" xfId="2530" xr:uid="{00000000-0005-0000-0000-0000EB090000}"/>
    <cellStyle name="Währung_car park new" xfId="2531" xr:uid="{00000000-0005-0000-0000-0000EC090000}"/>
    <cellStyle name="Warning Text" xfId="84" xr:uid="{00000000-0005-0000-0000-0000ED090000}"/>
    <cellStyle name="Year" xfId="2532" xr:uid="{00000000-0005-0000-0000-0000EE090000}"/>
    <cellStyle name="Year 2" xfId="2533" xr:uid="{00000000-0005-0000-0000-0000EF090000}"/>
    <cellStyle name="Year 3" xfId="2534" xr:uid="{00000000-0005-0000-0000-0000F0090000}"/>
    <cellStyle name="Year_Calcul cons TERTIAIRE HT 2012" xfId="2535" xr:uid="{00000000-0005-0000-0000-0000F1090000}"/>
    <cellStyle name="Гиперссылка" xfId="2536" xr:uid="{00000000-0005-0000-0000-0000F2090000}"/>
    <cellStyle name="Обычный_2++" xfId="2537" xr:uid="{00000000-0005-0000-0000-0000F3090000}"/>
  </cellStyles>
  <dxfs count="5">
    <dxf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5353"/>
        </patternFill>
      </fill>
    </dxf>
  </dxfs>
  <tableStyles count="0" defaultTableStyle="TableStyleMedium2" defaultPivotStyle="PivotStyleLight16"/>
  <colors>
    <mruColors>
      <color rgb="FFD95A49"/>
      <color rgb="FFD9D9D9"/>
      <color rgb="FF1C4E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1460500</xdr:colOff>
      <xdr:row>0</xdr:row>
      <xdr:rowOff>190500</xdr:rowOff>
    </xdr:from>
    <xdr:to>
      <xdr:col>3</xdr:col>
      <xdr:colOff>1660525</xdr:colOff>
      <xdr:row>1</xdr:row>
      <xdr:rowOff>339725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0" y="190500"/>
          <a:ext cx="2400300" cy="749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133350</xdr:rowOff>
    </xdr:from>
    <xdr:to>
      <xdr:col>1</xdr:col>
      <xdr:colOff>1686825</xdr:colOff>
      <xdr:row>1</xdr:row>
      <xdr:rowOff>282075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4561201-B39B-4A47-B867-46189A1F4A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350"/>
          <a:ext cx="2401200" cy="748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47625</xdr:colOff>
      <xdr:row>3</xdr:row>
      <xdr:rowOff>28575</xdr:rowOff>
    </xdr:to>
    <xdr:sp macro="" textlink="">
      <xdr:nvSpPr>
        <xdr:cNvPr id="6287" name="AutoShape 2" descr="line_start">
          <a:extLst>
            <a:ext uri="{FF2B5EF4-FFF2-40B4-BE49-F238E27FC236}">
              <a16:creationId xmlns:a16="http://schemas.microsoft.com/office/drawing/2014/main" id="{00000000-0008-0000-1000-00008F180000}"/>
            </a:ext>
          </a:extLst>
        </xdr:cNvPr>
        <xdr:cNvSpPr>
          <a:spLocks noChangeAspect="1" noChangeArrowheads="1"/>
        </xdr:cNvSpPr>
      </xdr:nvSpPr>
      <xdr:spPr bwMode="auto">
        <a:xfrm>
          <a:off x="0" y="7620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47625</xdr:colOff>
      <xdr:row>26</xdr:row>
      <xdr:rowOff>28575</xdr:rowOff>
    </xdr:to>
    <xdr:sp macro="" textlink="">
      <xdr:nvSpPr>
        <xdr:cNvPr id="2" name="AutoShape 2" descr="line_st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029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47625</xdr:colOff>
      <xdr:row>28</xdr:row>
      <xdr:rowOff>28575</xdr:rowOff>
    </xdr:to>
    <xdr:sp macro="" textlink="">
      <xdr:nvSpPr>
        <xdr:cNvPr id="2" name="AutoShape 2" descr="line_star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029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47625</xdr:colOff>
      <xdr:row>16</xdr:row>
      <xdr:rowOff>28575</xdr:rowOff>
    </xdr:to>
    <xdr:sp macro="" textlink="">
      <xdr:nvSpPr>
        <xdr:cNvPr id="2" name="AutoShape 2" descr="line_star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17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47625</xdr:colOff>
      <xdr:row>26</xdr:row>
      <xdr:rowOff>28575</xdr:rowOff>
    </xdr:to>
    <xdr:sp macro="" textlink="">
      <xdr:nvSpPr>
        <xdr:cNvPr id="2" name="AutoShape 2" descr="line_start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13588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47625</xdr:colOff>
      <xdr:row>22</xdr:row>
      <xdr:rowOff>28575</xdr:rowOff>
    </xdr:to>
    <xdr:sp macro="" textlink="">
      <xdr:nvSpPr>
        <xdr:cNvPr id="2" name="AutoShape 2" descr="line_start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92252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53340</xdr:colOff>
      <xdr:row>1</xdr:row>
      <xdr:rowOff>17145</xdr:rowOff>
    </xdr:to>
    <xdr:sp macro="" textlink="">
      <xdr:nvSpPr>
        <xdr:cNvPr id="2" name="AutoShape 2" descr="line_start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620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28575</xdr:rowOff>
    </xdr:to>
    <xdr:sp macro="" textlink="">
      <xdr:nvSpPr>
        <xdr:cNvPr id="4239" name="AutoShape 2" descr="line_start">
          <a:extLst>
            <a:ext uri="{FF2B5EF4-FFF2-40B4-BE49-F238E27FC236}">
              <a16:creationId xmlns:a16="http://schemas.microsoft.com/office/drawing/2014/main" id="{00000000-0008-0000-0D00-00008F100000}"/>
            </a:ext>
          </a:extLst>
        </xdr:cNvPr>
        <xdr:cNvSpPr>
          <a:spLocks noChangeAspect="1" noChangeArrowheads="1"/>
        </xdr:cNvSpPr>
      </xdr:nvSpPr>
      <xdr:spPr bwMode="auto">
        <a:xfrm>
          <a:off x="0" y="68199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47625</xdr:colOff>
      <xdr:row>1</xdr:row>
      <xdr:rowOff>28575</xdr:rowOff>
    </xdr:to>
    <xdr:sp macro="" textlink="">
      <xdr:nvSpPr>
        <xdr:cNvPr id="2" name="AutoShape 2" descr="line_start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620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BI102"/>
  <sheetViews>
    <sheetView showGridLines="0" tabSelected="1" zoomScaleNormal="100" zoomScalePageLayoutView="60" workbookViewId="0">
      <selection sqref="A1:D1"/>
    </sheetView>
  </sheetViews>
  <sheetFormatPr baseColWidth="10" defaultColWidth="11.42578125" defaultRowHeight="15"/>
  <cols>
    <col min="1" max="1" width="10.7109375" customWidth="1"/>
    <col min="2" max="2" width="100.7109375" customWidth="1"/>
    <col min="3" max="3" width="33" customWidth="1"/>
    <col min="4" max="4" width="25.7109375" customWidth="1"/>
    <col min="5" max="5" width="11.42578125" customWidth="1"/>
  </cols>
  <sheetData>
    <row r="1" spans="1:61" s="3" customFormat="1" ht="47.25" customHeight="1">
      <c r="A1" s="477" t="s">
        <v>18</v>
      </c>
      <c r="B1" s="478"/>
      <c r="C1" s="478"/>
      <c r="D1" s="479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</row>
    <row r="2" spans="1:61" ht="33" customHeight="1">
      <c r="A2" s="480" t="s">
        <v>85</v>
      </c>
      <c r="B2" s="481"/>
      <c r="C2" s="481"/>
      <c r="D2" s="48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</row>
    <row r="3" spans="1:61" ht="15" customHeight="1">
      <c r="A3" s="390" t="s">
        <v>337</v>
      </c>
      <c r="B3" s="383" t="s">
        <v>216</v>
      </c>
      <c r="C3" s="483"/>
      <c r="D3" s="484"/>
      <c r="E3" s="34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</row>
    <row r="4" spans="1:61" ht="15" customHeight="1">
      <c r="A4" s="391"/>
      <c r="B4" s="384"/>
      <c r="C4" s="392"/>
      <c r="D4" s="393"/>
      <c r="E4" s="35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</row>
    <row r="5" spans="1:61" ht="15" customHeight="1">
      <c r="A5" s="391"/>
      <c r="B5" s="384" t="s">
        <v>87</v>
      </c>
      <c r="C5" s="392"/>
      <c r="D5" s="393"/>
      <c r="E5" s="35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</row>
    <row r="6" spans="1:61" s="10" customFormat="1" ht="15" customHeight="1">
      <c r="A6" s="394" t="s">
        <v>338</v>
      </c>
      <c r="B6" s="389" t="s">
        <v>217</v>
      </c>
      <c r="C6" s="395" t="s">
        <v>401</v>
      </c>
      <c r="D6" s="393" t="s">
        <v>25</v>
      </c>
      <c r="E6" s="36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</row>
    <row r="7" spans="1:61" s="10" customFormat="1" ht="15" customHeight="1">
      <c r="A7" s="396" t="s">
        <v>339</v>
      </c>
      <c r="B7" s="389" t="s">
        <v>218</v>
      </c>
      <c r="C7" s="395" t="s">
        <v>400</v>
      </c>
      <c r="D7" s="393" t="s">
        <v>25</v>
      </c>
      <c r="E7" s="36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</row>
    <row r="8" spans="1:61" s="10" customFormat="1" ht="15" customHeight="1">
      <c r="A8" s="396" t="s">
        <v>340</v>
      </c>
      <c r="B8" s="389" t="s">
        <v>219</v>
      </c>
      <c r="C8" s="395" t="s">
        <v>400</v>
      </c>
      <c r="D8" s="393" t="s">
        <v>25</v>
      </c>
      <c r="E8" s="36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</row>
    <row r="9" spans="1:61" ht="15" customHeight="1">
      <c r="A9" s="397"/>
      <c r="B9" s="385" t="s">
        <v>220</v>
      </c>
      <c r="C9" s="395"/>
      <c r="D9" s="393"/>
      <c r="E9" s="35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</row>
    <row r="10" spans="1:61" ht="15" customHeight="1">
      <c r="A10" s="391"/>
      <c r="B10" s="384" t="s">
        <v>136</v>
      </c>
      <c r="C10" s="395"/>
      <c r="D10" s="393"/>
      <c r="E10" s="3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</row>
    <row r="11" spans="1:61" s="10" customFormat="1" ht="15" customHeight="1">
      <c r="A11" s="396" t="s">
        <v>341</v>
      </c>
      <c r="B11" s="389" t="s">
        <v>221</v>
      </c>
      <c r="C11" s="395" t="s">
        <v>414</v>
      </c>
      <c r="D11" s="393" t="s">
        <v>25</v>
      </c>
      <c r="E11" s="36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</row>
    <row r="12" spans="1:61" s="10" customFormat="1" ht="15" customHeight="1">
      <c r="A12" s="396" t="s">
        <v>342</v>
      </c>
      <c r="B12" s="389" t="s">
        <v>222</v>
      </c>
      <c r="C12" s="395" t="s">
        <v>414</v>
      </c>
      <c r="D12" s="393" t="s">
        <v>25</v>
      </c>
      <c r="E12" s="36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</row>
    <row r="13" spans="1:61" s="10" customFormat="1" ht="15" customHeight="1">
      <c r="A13" s="396" t="s">
        <v>343</v>
      </c>
      <c r="B13" s="389" t="s">
        <v>223</v>
      </c>
      <c r="C13" s="395" t="s">
        <v>414</v>
      </c>
      <c r="D13" s="393" t="s">
        <v>25</v>
      </c>
      <c r="E13" s="36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</row>
    <row r="14" spans="1:61" s="10" customFormat="1" ht="15" customHeight="1">
      <c r="A14" s="396" t="s">
        <v>344</v>
      </c>
      <c r="B14" s="389" t="s">
        <v>224</v>
      </c>
      <c r="C14" s="395" t="s">
        <v>415</v>
      </c>
      <c r="D14" s="393" t="s">
        <v>25</v>
      </c>
      <c r="E14" s="36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</row>
    <row r="15" spans="1:61" ht="15" customHeight="1">
      <c r="A15" s="397"/>
      <c r="B15" s="385" t="s">
        <v>220</v>
      </c>
      <c r="C15" s="392"/>
      <c r="D15" s="393"/>
      <c r="E15" s="3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</row>
    <row r="16" spans="1:61" ht="15" customHeight="1">
      <c r="A16" s="391"/>
      <c r="B16" s="384" t="s">
        <v>121</v>
      </c>
      <c r="C16" s="392"/>
      <c r="D16" s="393"/>
      <c r="E16" s="35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</row>
    <row r="17" spans="1:61" ht="15" customHeight="1">
      <c r="A17" s="396" t="s">
        <v>345</v>
      </c>
      <c r="B17" s="389" t="s">
        <v>225</v>
      </c>
      <c r="C17" s="392" t="s">
        <v>398</v>
      </c>
      <c r="D17" s="393" t="s">
        <v>16</v>
      </c>
      <c r="E17" s="35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</row>
    <row r="18" spans="1:61" ht="15" customHeight="1">
      <c r="A18" s="396" t="s">
        <v>346</v>
      </c>
      <c r="B18" s="389" t="s">
        <v>226</v>
      </c>
      <c r="C18" s="392" t="s">
        <v>398</v>
      </c>
      <c r="D18" s="393" t="s">
        <v>16</v>
      </c>
      <c r="E18" s="35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</row>
    <row r="19" spans="1:61" ht="15" customHeight="1">
      <c r="A19" s="398"/>
      <c r="B19" s="386" t="s">
        <v>220</v>
      </c>
      <c r="C19" s="37"/>
      <c r="D19" s="399"/>
      <c r="E19" s="35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</row>
    <row r="20" spans="1:61" ht="15" customHeight="1">
      <c r="A20" s="390" t="s">
        <v>347</v>
      </c>
      <c r="B20" s="383" t="s">
        <v>227</v>
      </c>
      <c r="C20" s="483"/>
      <c r="D20" s="484"/>
      <c r="E20" s="34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</row>
    <row r="21" spans="1:61" ht="15" customHeight="1">
      <c r="A21" s="391"/>
      <c r="B21" s="384" t="s">
        <v>220</v>
      </c>
      <c r="C21" s="392"/>
      <c r="D21" s="393"/>
      <c r="E21" s="35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</row>
    <row r="22" spans="1:61" ht="15" customHeight="1">
      <c r="A22" s="394" t="s">
        <v>348</v>
      </c>
      <c r="B22" s="389" t="s">
        <v>372</v>
      </c>
      <c r="C22" s="392">
        <v>2025</v>
      </c>
      <c r="D22" s="393" t="s">
        <v>16</v>
      </c>
      <c r="E22" s="38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</row>
    <row r="23" spans="1:61" ht="15" customHeight="1">
      <c r="A23" s="396" t="s">
        <v>349</v>
      </c>
      <c r="B23" s="389" t="s">
        <v>228</v>
      </c>
      <c r="C23" s="392" t="s">
        <v>412</v>
      </c>
      <c r="D23" s="393" t="s">
        <v>25</v>
      </c>
      <c r="E23" s="38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</row>
    <row r="24" spans="1:61" ht="15" customHeight="1">
      <c r="A24" s="398"/>
      <c r="B24" s="386" t="s">
        <v>220</v>
      </c>
      <c r="C24" s="37"/>
      <c r="D24" s="399"/>
      <c r="E24" s="40"/>
    </row>
    <row r="25" spans="1:61" ht="15" customHeight="1">
      <c r="A25" s="390" t="s">
        <v>350</v>
      </c>
      <c r="B25" s="383" t="s">
        <v>229</v>
      </c>
      <c r="C25" s="483"/>
      <c r="D25" s="484"/>
      <c r="E25" s="40"/>
    </row>
    <row r="26" spans="1:61" ht="15" customHeight="1">
      <c r="A26" s="391"/>
      <c r="B26" s="384" t="s">
        <v>220</v>
      </c>
      <c r="C26" s="392"/>
      <c r="D26" s="393"/>
      <c r="E26" s="40"/>
    </row>
    <row r="27" spans="1:61" ht="15" customHeight="1">
      <c r="A27" s="391"/>
      <c r="B27" s="384" t="s">
        <v>88</v>
      </c>
      <c r="C27" s="392"/>
      <c r="D27" s="393"/>
      <c r="E27" s="40"/>
    </row>
    <row r="28" spans="1:61" ht="15" customHeight="1">
      <c r="A28" s="394" t="s">
        <v>351</v>
      </c>
      <c r="B28" s="389" t="s">
        <v>230</v>
      </c>
      <c r="C28" s="400">
        <v>2024</v>
      </c>
      <c r="D28" s="401" t="s">
        <v>16</v>
      </c>
      <c r="E28" s="41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</row>
    <row r="29" spans="1:61" ht="15" customHeight="1">
      <c r="A29" s="394" t="s">
        <v>352</v>
      </c>
      <c r="B29" s="389" t="s">
        <v>231</v>
      </c>
      <c r="C29" s="392" t="s">
        <v>362</v>
      </c>
      <c r="D29" s="393" t="s">
        <v>17</v>
      </c>
      <c r="E29" s="40"/>
    </row>
    <row r="30" spans="1:61" ht="15" customHeight="1">
      <c r="A30" s="397"/>
      <c r="B30" s="385" t="s">
        <v>220</v>
      </c>
      <c r="C30" s="392"/>
      <c r="D30" s="393"/>
      <c r="E30" s="40"/>
    </row>
    <row r="31" spans="1:61" ht="15" customHeight="1">
      <c r="A31" s="391"/>
      <c r="B31" s="384" t="s">
        <v>75</v>
      </c>
      <c r="C31" s="392"/>
      <c r="D31" s="393"/>
      <c r="E31" s="40"/>
    </row>
    <row r="32" spans="1:61" ht="15" customHeight="1">
      <c r="A32" s="394" t="s">
        <v>353</v>
      </c>
      <c r="B32" s="389" t="s">
        <v>232</v>
      </c>
      <c r="C32" s="392">
        <v>2025</v>
      </c>
      <c r="D32" s="393" t="s">
        <v>16</v>
      </c>
      <c r="E32" s="40"/>
    </row>
    <row r="33" spans="1:61" ht="15" customHeight="1">
      <c r="A33" s="402"/>
      <c r="B33" s="387" t="s">
        <v>220</v>
      </c>
      <c r="C33" s="37"/>
      <c r="D33" s="399"/>
      <c r="E33" s="40"/>
    </row>
    <row r="34" spans="1:61" ht="15" customHeight="1">
      <c r="A34" s="390" t="s">
        <v>354</v>
      </c>
      <c r="B34" s="383" t="s">
        <v>233</v>
      </c>
      <c r="C34" s="483"/>
      <c r="D34" s="484"/>
      <c r="E34" s="34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</row>
    <row r="35" spans="1:61" ht="15" customHeight="1">
      <c r="A35" s="391"/>
      <c r="B35" s="384" t="s">
        <v>220</v>
      </c>
      <c r="C35" s="392"/>
      <c r="D35" s="393"/>
      <c r="E35" s="35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</row>
    <row r="36" spans="1:61" ht="15" customHeight="1">
      <c r="A36" s="394" t="s">
        <v>355</v>
      </c>
      <c r="B36" s="389" t="s">
        <v>234</v>
      </c>
      <c r="C36" s="403" t="s">
        <v>324</v>
      </c>
      <c r="D36" s="393" t="s">
        <v>16</v>
      </c>
      <c r="E36" s="35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</row>
    <row r="37" spans="1:61" ht="15" customHeight="1">
      <c r="A37" s="394" t="s">
        <v>356</v>
      </c>
      <c r="B37" s="389" t="s">
        <v>235</v>
      </c>
      <c r="C37" s="403">
        <v>2025</v>
      </c>
      <c r="D37" s="393" t="s">
        <v>16</v>
      </c>
      <c r="E37" s="35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</row>
    <row r="38" spans="1:61" ht="15" customHeight="1">
      <c r="A38" s="394"/>
      <c r="B38" s="388"/>
      <c r="C38" s="403"/>
      <c r="D38" s="393"/>
      <c r="E38" s="35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</row>
    <row r="39" spans="1:61" ht="15" customHeight="1">
      <c r="A39" s="404"/>
      <c r="B39" s="35"/>
      <c r="C39" s="405"/>
      <c r="D39" s="406"/>
      <c r="E39" s="40"/>
    </row>
    <row r="40" spans="1:61" ht="15" customHeight="1">
      <c r="A40" s="407"/>
      <c r="B40" s="408" t="s">
        <v>442</v>
      </c>
      <c r="C40" s="409"/>
      <c r="D40" s="410"/>
      <c r="E40" s="40"/>
    </row>
    <row r="41" spans="1:61">
      <c r="C41" s="40"/>
      <c r="D41" s="40"/>
      <c r="E41" s="40"/>
    </row>
    <row r="42" spans="1:61">
      <c r="C42" s="40"/>
      <c r="D42" s="40"/>
      <c r="E42" s="40"/>
    </row>
    <row r="43" spans="1:61">
      <c r="C43" s="40"/>
      <c r="D43" s="40"/>
      <c r="E43" s="40"/>
    </row>
    <row r="44" spans="1:61">
      <c r="C44" s="42"/>
      <c r="D44" s="40"/>
      <c r="E44" s="40"/>
    </row>
    <row r="45" spans="1:61">
      <c r="C45" s="40"/>
      <c r="D45" s="40"/>
      <c r="E45" s="40"/>
    </row>
    <row r="46" spans="1:61">
      <c r="C46" s="40"/>
      <c r="D46" s="40"/>
      <c r="E46" s="40"/>
    </row>
    <row r="47" spans="1:61">
      <c r="C47" s="40"/>
      <c r="D47" s="40"/>
      <c r="E47" s="40"/>
    </row>
    <row r="48" spans="1:61">
      <c r="C48" s="40"/>
      <c r="D48" s="40"/>
      <c r="E48" s="40"/>
    </row>
    <row r="49" spans="3:5">
      <c r="C49" s="40"/>
      <c r="D49" s="40"/>
      <c r="E49" s="40"/>
    </row>
    <row r="50" spans="3:5">
      <c r="C50" s="40"/>
      <c r="D50" s="40"/>
      <c r="E50" s="40"/>
    </row>
    <row r="51" spans="3:5">
      <c r="C51" s="40"/>
      <c r="D51" s="40"/>
      <c r="E51" s="40"/>
    </row>
    <row r="52" spans="3:5">
      <c r="C52" s="40"/>
      <c r="D52" s="40"/>
      <c r="E52" s="40"/>
    </row>
    <row r="53" spans="3:5">
      <c r="C53" s="40"/>
      <c r="D53" s="40"/>
      <c r="E53" s="40"/>
    </row>
    <row r="54" spans="3:5">
      <c r="C54" s="40"/>
      <c r="D54" s="40"/>
      <c r="E54" s="40"/>
    </row>
    <row r="55" spans="3:5">
      <c r="C55" s="40"/>
      <c r="D55" s="40"/>
      <c r="E55" s="40"/>
    </row>
    <row r="56" spans="3:5">
      <c r="C56" s="40"/>
      <c r="D56" s="40"/>
      <c r="E56" s="40"/>
    </row>
    <row r="57" spans="3:5">
      <c r="C57" s="40"/>
      <c r="D57" s="40"/>
      <c r="E57" s="40"/>
    </row>
    <row r="58" spans="3:5">
      <c r="C58" s="40"/>
      <c r="D58" s="40"/>
      <c r="E58" s="40"/>
    </row>
    <row r="59" spans="3:5">
      <c r="C59" s="40"/>
      <c r="D59" s="40"/>
      <c r="E59" s="40"/>
    </row>
    <row r="60" spans="3:5">
      <c r="C60" s="40"/>
      <c r="D60" s="40"/>
      <c r="E60" s="40"/>
    </row>
    <row r="61" spans="3:5">
      <c r="C61" s="40"/>
      <c r="D61" s="40"/>
      <c r="E61" s="40"/>
    </row>
    <row r="62" spans="3:5">
      <c r="C62" s="40"/>
      <c r="D62" s="40"/>
      <c r="E62" s="40"/>
    </row>
    <row r="63" spans="3:5">
      <c r="C63" s="40"/>
      <c r="D63" s="40"/>
      <c r="E63" s="40"/>
    </row>
    <row r="64" spans="3:5">
      <c r="C64" s="40"/>
      <c r="D64" s="40"/>
      <c r="E64" s="40"/>
    </row>
    <row r="65" spans="3:5">
      <c r="C65" s="40"/>
      <c r="D65" s="40"/>
      <c r="E65" s="40"/>
    </row>
    <row r="66" spans="3:5">
      <c r="C66" s="40"/>
      <c r="D66" s="40"/>
      <c r="E66" s="40"/>
    </row>
    <row r="67" spans="3:5">
      <c r="C67" s="40"/>
      <c r="D67" s="40"/>
      <c r="E67" s="40"/>
    </row>
    <row r="68" spans="3:5">
      <c r="C68" s="40"/>
      <c r="D68" s="40"/>
      <c r="E68" s="40"/>
    </row>
    <row r="69" spans="3:5">
      <c r="C69" s="40"/>
      <c r="D69" s="40"/>
      <c r="E69" s="40"/>
    </row>
    <row r="70" spans="3:5">
      <c r="C70" s="40"/>
      <c r="D70" s="40"/>
      <c r="E70" s="40"/>
    </row>
    <row r="71" spans="3:5">
      <c r="C71" s="40"/>
      <c r="D71" s="40"/>
      <c r="E71" s="40"/>
    </row>
    <row r="72" spans="3:5">
      <c r="C72" s="40"/>
      <c r="D72" s="40"/>
      <c r="E72" s="40"/>
    </row>
    <row r="73" spans="3:5">
      <c r="C73" s="40"/>
      <c r="D73" s="40"/>
      <c r="E73" s="40"/>
    </row>
    <row r="74" spans="3:5">
      <c r="C74" s="40"/>
      <c r="D74" s="40"/>
      <c r="E74" s="40"/>
    </row>
    <row r="75" spans="3:5">
      <c r="C75" s="40"/>
      <c r="D75" s="40"/>
      <c r="E75" s="40"/>
    </row>
    <row r="76" spans="3:5">
      <c r="C76" s="40"/>
      <c r="D76" s="40"/>
      <c r="E76" s="40"/>
    </row>
    <row r="77" spans="3:5">
      <c r="C77" s="40"/>
      <c r="D77" s="40"/>
      <c r="E77" s="40"/>
    </row>
    <row r="78" spans="3:5">
      <c r="C78" s="40"/>
      <c r="D78" s="40"/>
      <c r="E78" s="40"/>
    </row>
    <row r="79" spans="3:5">
      <c r="C79" s="40"/>
      <c r="D79" s="40"/>
      <c r="E79" s="40"/>
    </row>
    <row r="80" spans="3:5">
      <c r="C80" s="40"/>
      <c r="D80" s="40"/>
      <c r="E80" s="40"/>
    </row>
    <row r="81" spans="3:5">
      <c r="C81" s="40"/>
      <c r="D81" s="40"/>
      <c r="E81" s="40"/>
    </row>
    <row r="82" spans="3:5">
      <c r="C82" s="40"/>
      <c r="D82" s="40"/>
      <c r="E82" s="40"/>
    </row>
    <row r="83" spans="3:5">
      <c r="C83" s="40"/>
      <c r="D83" s="40"/>
      <c r="E83" s="40"/>
    </row>
    <row r="84" spans="3:5">
      <c r="C84" s="40"/>
      <c r="D84" s="40"/>
      <c r="E84" s="40"/>
    </row>
    <row r="85" spans="3:5">
      <c r="C85" s="40"/>
      <c r="D85" s="40"/>
      <c r="E85" s="40"/>
    </row>
    <row r="86" spans="3:5">
      <c r="C86" s="40"/>
      <c r="D86" s="40"/>
      <c r="E86" s="40"/>
    </row>
    <row r="87" spans="3:5">
      <c r="C87" s="40"/>
      <c r="D87" s="40"/>
      <c r="E87" s="40"/>
    </row>
    <row r="88" spans="3:5">
      <c r="C88" s="40"/>
      <c r="D88" s="40"/>
      <c r="E88" s="40"/>
    </row>
    <row r="89" spans="3:5">
      <c r="C89" s="40"/>
      <c r="D89" s="40"/>
      <c r="E89" s="40"/>
    </row>
    <row r="90" spans="3:5">
      <c r="C90" s="40"/>
      <c r="D90" s="40"/>
      <c r="E90" s="40"/>
    </row>
    <row r="91" spans="3:5">
      <c r="C91" s="40"/>
      <c r="D91" s="40"/>
      <c r="E91" s="40"/>
    </row>
    <row r="92" spans="3:5">
      <c r="C92" s="40"/>
      <c r="D92" s="40"/>
      <c r="E92" s="40"/>
    </row>
    <row r="93" spans="3:5">
      <c r="C93" s="40"/>
      <c r="D93" s="40"/>
      <c r="E93" s="40"/>
    </row>
    <row r="94" spans="3:5">
      <c r="C94" s="40"/>
      <c r="D94" s="40"/>
      <c r="E94" s="40"/>
    </row>
    <row r="95" spans="3:5">
      <c r="C95" s="40"/>
      <c r="D95" s="40"/>
      <c r="E95" s="40"/>
    </row>
    <row r="96" spans="3:5">
      <c r="C96" s="40"/>
      <c r="D96" s="40"/>
      <c r="E96" s="40"/>
    </row>
    <row r="97" spans="3:5">
      <c r="C97" s="40"/>
      <c r="D97" s="40"/>
      <c r="E97" s="40"/>
    </row>
    <row r="98" spans="3:5">
      <c r="C98" s="40"/>
      <c r="D98" s="40"/>
      <c r="E98" s="40"/>
    </row>
    <row r="99" spans="3:5">
      <c r="C99" s="40"/>
      <c r="D99" s="40"/>
      <c r="E99" s="40"/>
    </row>
    <row r="100" spans="3:5">
      <c r="C100" s="40"/>
      <c r="D100" s="40"/>
      <c r="E100" s="40"/>
    </row>
    <row r="101" spans="3:5">
      <c r="C101" s="40"/>
      <c r="D101" s="40"/>
      <c r="E101" s="40"/>
    </row>
    <row r="102" spans="3:5">
      <c r="C102" s="40"/>
      <c r="D102" s="40"/>
      <c r="E102" s="40"/>
    </row>
  </sheetData>
  <mergeCells count="6">
    <mergeCell ref="A1:D1"/>
    <mergeCell ref="A2:D2"/>
    <mergeCell ref="C34:D34"/>
    <mergeCell ref="C3:D3"/>
    <mergeCell ref="C20:D20"/>
    <mergeCell ref="C25:D25"/>
  </mergeCells>
  <hyperlinks>
    <hyperlink ref="B6" location="'12.1.1.1'!A1" display="Bilan climatologique annuel à Uccle" xr:uid="{F562CB69-ACEA-4E92-AFA1-05AC0146DB75}"/>
    <hyperlink ref="B7" location="'12.1.1.2'!A1" display="Évolution des températures annuelles à Uccle" xr:uid="{49DF7A97-BA1B-437D-ADB6-88DACB1E1884}"/>
    <hyperlink ref="B8" location="'12.1.1.3'!A1" display="Évolution des précipitations annuelles à Uccle" xr:uid="{714B6521-ED6D-4E8A-BED1-5E0032DDC31C}"/>
    <hyperlink ref="B11" location="'12.1.1.4'!A1" display="Dioxyde d'azote (NO2)" xr:uid="{BF7C980C-CE45-46B1-9A72-D523E0EC4622}"/>
    <hyperlink ref="B12" location="'12.1.1.5'!A1" display="Ozone (O3)" xr:uid="{3B27CEAA-3A02-42AC-A7E4-A6232A2CCC62}"/>
    <hyperlink ref="B13" location="'12.1.1.6'!A1" display="Particules en suspension de diamètre inférieur à 10 µm (PM10)" xr:uid="{EF0FCC11-50EE-4078-96B7-9E14F45E7AEA}"/>
    <hyperlink ref="B14" location="'12.1.1.7'!A1" display="Particules en suspension de diamètre inférieur à 2,5 µm (PM2,5)" xr:uid="{86142651-0F3B-4D38-8174-ECFC3FB2E950}"/>
    <hyperlink ref="B17" location="'12.1.1.8'!A1" display="Émissions de gaz à effet de serre" xr:uid="{6EE69D85-1B2F-4900-A52B-6B64A1AAF4C3}"/>
    <hyperlink ref="B18" location="'12.1.1.9'!A1" display="Émissions de polluants atmosphériques" xr:uid="{3551A1E2-B360-48C9-A3A0-296EF7811642}"/>
    <hyperlink ref="B22" location="'12.1.2.1'!A1" display="Réseau hydrographique" xr:uid="{CB776C3E-CB32-4124-90A8-BCF3ABFCC85C}"/>
    <hyperlink ref="B23" location="'12.1.2.2'!A1" display="Qualité écologique des cours d'eau et étangs" xr:uid="{01758904-848F-4716-9A90-54909E9ABD71}"/>
    <hyperlink ref="B28" location="'12.1.3.1'!A1" display="Superficie des parcelles cadastrales selon leur nature" xr:uid="{390B515F-04EF-4674-A89A-7D0FDE1B6AC5}"/>
    <hyperlink ref="B29" location="'12.1.3.2'!A1" display="Surfaces imperméables" xr:uid="{814A779A-0CE7-4FAA-8DA3-F8550878A55A}"/>
    <hyperlink ref="B32" location="'12.1.3.3'!A1" display="Parcelles potentiellement polluées et polluées" xr:uid="{CB5304BA-8FCD-474A-AAFD-376E53FD9058}"/>
    <hyperlink ref="B36" location="'12.1.4.1'!A1" display="Surveillance des espèces" xr:uid="{F18CE4CB-8A38-44DB-9A77-8D100829BB48}"/>
    <hyperlink ref="B37" location="'12.1.4.2'!A1" display="Espaces verts bénéficiant d'un statut de protection de la nature" xr:uid="{3CD8C8FB-5F8B-469E-845E-9D4FA22BAE4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horizontalDpi="4294967295" r:id="rId1"/>
  <headerFooter scaleWithDoc="0">
    <oddHeader>&amp;LEnvironnement et territoire&amp;CENVIRONNEMENT ET ÉNERGIE</oddHeader>
    <oddFooter>&amp;C&amp;P/&amp;N&amp;R© IBSA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8">
    <pageSetUpPr fitToPage="1"/>
  </sheetPr>
  <dimension ref="A1:AK28"/>
  <sheetViews>
    <sheetView showGridLines="0" zoomScale="80" zoomScaleNormal="80" zoomScaleSheetLayoutView="70" workbookViewId="0">
      <selection sqref="A1:AI1"/>
    </sheetView>
  </sheetViews>
  <sheetFormatPr baseColWidth="10" defaultColWidth="31.42578125" defaultRowHeight="15"/>
  <cols>
    <col min="1" max="1" width="31.140625" style="3" customWidth="1"/>
    <col min="2" max="2" width="14.85546875" style="3" customWidth="1"/>
    <col min="3" max="35" width="9.28515625" style="3" customWidth="1"/>
    <col min="36" max="275" width="9.140625" style="3" customWidth="1"/>
    <col min="276" max="16384" width="31.42578125" style="3"/>
  </cols>
  <sheetData>
    <row r="1" spans="1:37" ht="20.100000000000001" customHeight="1">
      <c r="A1" s="485" t="s">
        <v>273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  <c r="AF1" s="486"/>
      <c r="AG1" s="486"/>
      <c r="AH1" s="486"/>
      <c r="AI1" s="487"/>
    </row>
    <row r="2" spans="1:37" ht="20.100000000000001" customHeight="1">
      <c r="A2" s="540" t="s">
        <v>226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542"/>
    </row>
    <row r="3" spans="1:37" ht="20.100000000000001" customHeight="1">
      <c r="A3" s="488" t="s">
        <v>398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89"/>
      <c r="AI3" s="490"/>
    </row>
    <row r="4" spans="1:37" s="4" customFormat="1" ht="20.100000000000001" customHeight="1">
      <c r="A4" s="130"/>
      <c r="B4" s="165"/>
      <c r="C4" s="131">
        <v>1990</v>
      </c>
      <c r="D4" s="43">
        <v>1991</v>
      </c>
      <c r="E4" s="43">
        <v>1992</v>
      </c>
      <c r="F4" s="131">
        <v>1993</v>
      </c>
      <c r="G4" s="43">
        <v>1994</v>
      </c>
      <c r="H4" s="43">
        <v>1995</v>
      </c>
      <c r="I4" s="131">
        <v>1996</v>
      </c>
      <c r="J4" s="43">
        <v>1997</v>
      </c>
      <c r="K4" s="43">
        <v>1998</v>
      </c>
      <c r="L4" s="43">
        <v>1999</v>
      </c>
      <c r="M4" s="43">
        <v>2000</v>
      </c>
      <c r="N4" s="43">
        <v>2001</v>
      </c>
      <c r="O4" s="43">
        <v>2002</v>
      </c>
      <c r="P4" s="43">
        <v>2003</v>
      </c>
      <c r="Q4" s="43">
        <v>2004</v>
      </c>
      <c r="R4" s="43">
        <v>2005</v>
      </c>
      <c r="S4" s="43">
        <v>2006</v>
      </c>
      <c r="T4" s="43">
        <v>2007</v>
      </c>
      <c r="U4" s="43">
        <v>2008</v>
      </c>
      <c r="V4" s="43">
        <v>2009</v>
      </c>
      <c r="W4" s="43">
        <v>2010</v>
      </c>
      <c r="X4" s="43">
        <v>2011</v>
      </c>
      <c r="Y4" s="43">
        <v>2012</v>
      </c>
      <c r="Z4" s="43">
        <v>2013</v>
      </c>
      <c r="AA4" s="43">
        <v>2014</v>
      </c>
      <c r="AB4" s="43">
        <v>2015</v>
      </c>
      <c r="AC4" s="43">
        <v>2016</v>
      </c>
      <c r="AD4" s="43">
        <v>2017</v>
      </c>
      <c r="AE4" s="43">
        <v>2018</v>
      </c>
      <c r="AF4" s="43">
        <v>2019</v>
      </c>
      <c r="AG4" s="43">
        <v>2020</v>
      </c>
      <c r="AH4" s="43">
        <v>2021</v>
      </c>
      <c r="AI4" s="43">
        <v>2022</v>
      </c>
    </row>
    <row r="5" spans="1:37" s="4" customFormat="1" ht="17.100000000000001" customHeight="1">
      <c r="A5" s="543" t="s">
        <v>274</v>
      </c>
      <c r="B5" s="166" t="s">
        <v>277</v>
      </c>
      <c r="C5" s="466">
        <v>0.34167522241608062</v>
      </c>
      <c r="D5" s="467">
        <v>0.35069083066181528</v>
      </c>
      <c r="E5" s="467">
        <v>0.35075659292164157</v>
      </c>
      <c r="F5" s="467">
        <v>0.33502413177145668</v>
      </c>
      <c r="G5" s="467">
        <v>0.32530270289802421</v>
      </c>
      <c r="H5" s="467">
        <v>0.32026441284963025</v>
      </c>
      <c r="I5" s="467">
        <v>0.32438631689551806</v>
      </c>
      <c r="J5" s="467">
        <v>0.30741632884360226</v>
      </c>
      <c r="K5" s="467">
        <v>0.32591894984197994</v>
      </c>
      <c r="L5" s="467">
        <v>0.27052864596454979</v>
      </c>
      <c r="M5" s="467">
        <v>0.25852343360285857</v>
      </c>
      <c r="N5" s="467">
        <v>0.2858325214434454</v>
      </c>
      <c r="O5" s="467">
        <v>0.26247085887342642</v>
      </c>
      <c r="P5" s="467">
        <v>0.2569997930524891</v>
      </c>
      <c r="Q5" s="467">
        <v>0.25926474327893634</v>
      </c>
      <c r="R5" s="467">
        <v>0.24825806554588423</v>
      </c>
      <c r="S5" s="467">
        <v>0.21477874519460674</v>
      </c>
      <c r="T5" s="467">
        <v>0.19856609082715407</v>
      </c>
      <c r="U5" s="467">
        <v>0.20174890824211578</v>
      </c>
      <c r="V5" s="467">
        <v>0.18642873042219049</v>
      </c>
      <c r="W5" s="467">
        <v>0.183027940073685</v>
      </c>
      <c r="X5" s="467">
        <v>0.16214849294448125</v>
      </c>
      <c r="Y5" s="468">
        <v>0.16239938319506986</v>
      </c>
      <c r="Z5" s="468">
        <v>0.16537126338510708</v>
      </c>
      <c r="AA5" s="468">
        <v>0.14660553367829965</v>
      </c>
      <c r="AB5" s="468">
        <v>0.15602163776000047</v>
      </c>
      <c r="AC5" s="468">
        <v>0.14891294870604579</v>
      </c>
      <c r="AD5" s="468">
        <v>0.140144844722638</v>
      </c>
      <c r="AE5" s="468">
        <v>0.12859491152550973</v>
      </c>
      <c r="AF5" s="468">
        <v>0.12026505211463991</v>
      </c>
      <c r="AG5" s="468">
        <v>0.1037087720834128</v>
      </c>
      <c r="AH5" s="468">
        <v>0.1003842510412639</v>
      </c>
      <c r="AI5" s="469">
        <v>9.2085098745711386E-2</v>
      </c>
      <c r="AK5" s="27"/>
    </row>
    <row r="6" spans="1:37" s="4" customFormat="1" ht="17.100000000000001" customHeight="1">
      <c r="A6" s="544"/>
      <c r="B6" s="167" t="s">
        <v>124</v>
      </c>
      <c r="C6" s="168">
        <v>100</v>
      </c>
      <c r="D6" s="169">
        <v>102.63864853353508</v>
      </c>
      <c r="E6" s="169">
        <v>102.65789554224742</v>
      </c>
      <c r="F6" s="169">
        <v>98.05338806905803</v>
      </c>
      <c r="G6" s="169">
        <v>95.208163061318359</v>
      </c>
      <c r="H6" s="169">
        <v>93.73357850913257</v>
      </c>
      <c r="I6" s="169">
        <v>94.93995924014979</v>
      </c>
      <c r="J6" s="169">
        <v>89.973257841108818</v>
      </c>
      <c r="K6" s="169">
        <v>95.388523504079785</v>
      </c>
      <c r="L6" s="169">
        <v>79.177133200226351</v>
      </c>
      <c r="M6" s="169">
        <v>75.663500494641482</v>
      </c>
      <c r="N6" s="169">
        <v>83.656204105830113</v>
      </c>
      <c r="O6" s="169">
        <v>76.818815545775294</v>
      </c>
      <c r="P6" s="169">
        <v>75.217568085614175</v>
      </c>
      <c r="Q6" s="169">
        <v>75.88046374729872</v>
      </c>
      <c r="R6" s="169">
        <v>72.659077761150584</v>
      </c>
      <c r="S6" s="169">
        <v>62.860497660862393</v>
      </c>
      <c r="T6" s="169">
        <v>58.11544935071322</v>
      </c>
      <c r="U6" s="169">
        <v>59.046982340566892</v>
      </c>
      <c r="V6" s="169">
        <v>54.5631401375555</v>
      </c>
      <c r="W6" s="169">
        <v>53.56781178905613</v>
      </c>
      <c r="X6" s="169">
        <v>47.456907117198647</v>
      </c>
      <c r="Y6" s="170">
        <v>47.530336571290896</v>
      </c>
      <c r="Z6" s="170">
        <v>48.400133382725514</v>
      </c>
      <c r="AA6" s="170">
        <v>42.907862221208518</v>
      </c>
      <c r="AB6" s="170">
        <v>45.663726112981806</v>
      </c>
      <c r="AC6" s="170">
        <v>43.583186294001912</v>
      </c>
      <c r="AD6" s="170">
        <v>41.016976218420162</v>
      </c>
      <c r="AE6" s="170">
        <v>37.636592614524197</v>
      </c>
      <c r="AF6" s="170">
        <v>35.198646031225863</v>
      </c>
      <c r="AG6" s="170">
        <v>30.353026874486012</v>
      </c>
      <c r="AH6" s="170">
        <v>29.380020690824143</v>
      </c>
      <c r="AI6" s="171">
        <v>26.951061330860348</v>
      </c>
      <c r="AK6" s="27"/>
    </row>
    <row r="7" spans="1:37" s="4" customFormat="1" ht="17.100000000000001" customHeight="1">
      <c r="A7" s="543" t="s">
        <v>275</v>
      </c>
      <c r="B7" s="166" t="s">
        <v>278</v>
      </c>
      <c r="C7" s="172">
        <v>33.654177259928787</v>
      </c>
      <c r="D7" s="173">
        <v>34.353089809779796</v>
      </c>
      <c r="E7" s="173">
        <v>34.790665733294411</v>
      </c>
      <c r="F7" s="173">
        <v>33.647728649900635</v>
      </c>
      <c r="G7" s="173">
        <v>31.688592161522013</v>
      </c>
      <c r="H7" s="173">
        <v>30.506515705437078</v>
      </c>
      <c r="I7" s="173">
        <v>30.175894886954698</v>
      </c>
      <c r="J7" s="173">
        <v>27.837642370141989</v>
      </c>
      <c r="K7" s="173">
        <v>28.476813164592794</v>
      </c>
      <c r="L7" s="173">
        <v>25.016936537848807</v>
      </c>
      <c r="M7" s="173">
        <v>23.701239367004664</v>
      </c>
      <c r="N7" s="173">
        <v>24.76292971540385</v>
      </c>
      <c r="O7" s="173">
        <v>23.121564184702329</v>
      </c>
      <c r="P7" s="173">
        <v>22.459469118055786</v>
      </c>
      <c r="Q7" s="173">
        <v>21.836431740875945</v>
      </c>
      <c r="R7" s="173">
        <v>20.595872017460945</v>
      </c>
      <c r="S7" s="173">
        <v>18.22394804693376</v>
      </c>
      <c r="T7" s="173">
        <v>16.889878536035006</v>
      </c>
      <c r="U7" s="173">
        <v>16.373141154824811</v>
      </c>
      <c r="V7" s="173">
        <v>15.43598283339456</v>
      </c>
      <c r="W7" s="173">
        <v>15.111568227639978</v>
      </c>
      <c r="X7" s="173">
        <v>14.053645244396796</v>
      </c>
      <c r="Y7" s="174">
        <v>13.934424688094973</v>
      </c>
      <c r="Z7" s="174">
        <v>13.961846221221375</v>
      </c>
      <c r="AA7" s="174">
        <v>12.81252953735048</v>
      </c>
      <c r="AB7" s="174">
        <v>13.190296157913176</v>
      </c>
      <c r="AC7" s="174">
        <v>12.423863779194065</v>
      </c>
      <c r="AD7" s="174">
        <v>11.774289441373208</v>
      </c>
      <c r="AE7" s="174">
        <v>10.797619243631761</v>
      </c>
      <c r="AF7" s="174">
        <v>10.408439556209562</v>
      </c>
      <c r="AG7" s="174">
        <v>10.233671476886713</v>
      </c>
      <c r="AH7" s="174">
        <v>9.6792657997456502</v>
      </c>
      <c r="AI7" s="175">
        <v>8.6665438830312436</v>
      </c>
      <c r="AK7" s="27"/>
    </row>
    <row r="8" spans="1:37" s="4" customFormat="1" ht="17.100000000000001" customHeight="1">
      <c r="A8" s="544"/>
      <c r="B8" s="167" t="s">
        <v>124</v>
      </c>
      <c r="C8" s="168">
        <v>100</v>
      </c>
      <c r="D8" s="169">
        <v>102.07674828730158</v>
      </c>
      <c r="E8" s="169">
        <v>103.37696109635345</v>
      </c>
      <c r="F8" s="169">
        <v>99.980838604437281</v>
      </c>
      <c r="G8" s="169">
        <v>94.159461741627098</v>
      </c>
      <c r="H8" s="169">
        <v>90.647040543642845</v>
      </c>
      <c r="I8" s="169">
        <v>89.664634062780678</v>
      </c>
      <c r="J8" s="169">
        <v>82.716752084406451</v>
      </c>
      <c r="K8" s="169">
        <v>84.615983759316109</v>
      </c>
      <c r="L8" s="169">
        <v>74.335308644243298</v>
      </c>
      <c r="M8" s="169">
        <v>70.425846943003876</v>
      </c>
      <c r="N8" s="169">
        <v>73.580552940417505</v>
      </c>
      <c r="O8" s="169">
        <v>68.70340049059115</v>
      </c>
      <c r="P8" s="169">
        <v>66.736051648476135</v>
      </c>
      <c r="Q8" s="169">
        <v>64.884758798950216</v>
      </c>
      <c r="R8" s="169">
        <v>61.198560459191341</v>
      </c>
      <c r="S8" s="169">
        <v>54.150627145571541</v>
      </c>
      <c r="T8" s="169">
        <v>50.186573885273297</v>
      </c>
      <c r="U8" s="169">
        <v>48.651140773302792</v>
      </c>
      <c r="V8" s="169">
        <v>45.866469158269425</v>
      </c>
      <c r="W8" s="169">
        <v>44.9025038137924</v>
      </c>
      <c r="X8" s="169">
        <v>41.758992162705852</v>
      </c>
      <c r="Y8" s="170">
        <v>41.404740280744747</v>
      </c>
      <c r="Z8" s="170">
        <v>41.486220606098151</v>
      </c>
      <c r="AA8" s="170">
        <v>38.071141773553471</v>
      </c>
      <c r="AB8" s="170">
        <v>39.19363725946301</v>
      </c>
      <c r="AC8" s="170">
        <v>36.916260597423246</v>
      </c>
      <c r="AD8" s="170">
        <v>34.986115840640586</v>
      </c>
      <c r="AE8" s="170">
        <v>32.084038662529494</v>
      </c>
      <c r="AF8" s="170">
        <v>30.927630397319618</v>
      </c>
      <c r="AG8" s="170">
        <v>30.408324642277606</v>
      </c>
      <c r="AH8" s="170">
        <v>28.760963980749331</v>
      </c>
      <c r="AI8" s="171">
        <v>25.75176274878152</v>
      </c>
      <c r="AK8" s="27"/>
    </row>
    <row r="9" spans="1:37" s="4" customFormat="1" ht="17.100000000000001" customHeight="1">
      <c r="A9" s="545" t="s">
        <v>276</v>
      </c>
      <c r="B9" s="176" t="s">
        <v>125</v>
      </c>
      <c r="C9" s="177">
        <v>1.5289275437779688</v>
      </c>
      <c r="D9" s="178">
        <v>1.598192976395904</v>
      </c>
      <c r="E9" s="178">
        <v>1.5510454563927232</v>
      </c>
      <c r="F9" s="178">
        <v>1.5033427860043187</v>
      </c>
      <c r="G9" s="178">
        <v>1.3303953110299296</v>
      </c>
      <c r="H9" s="178">
        <v>1.3400126875325948</v>
      </c>
      <c r="I9" s="178">
        <v>1.3079082096712753</v>
      </c>
      <c r="J9" s="178">
        <v>1.1538898696001954</v>
      </c>
      <c r="K9" s="178">
        <v>1.0974096532291615</v>
      </c>
      <c r="L9" s="178">
        <v>0.94281798530191907</v>
      </c>
      <c r="M9" s="178">
        <v>0.89992839857336293</v>
      </c>
      <c r="N9" s="178">
        <v>0.85979168467072498</v>
      </c>
      <c r="O9" s="178">
        <v>0.82146727062123204</v>
      </c>
      <c r="P9" s="178">
        <v>0.76966133087814914</v>
      </c>
      <c r="Q9" s="178">
        <v>0.74195011129806365</v>
      </c>
      <c r="R9" s="178">
        <v>0.70079014418379271</v>
      </c>
      <c r="S9" s="178">
        <v>0.65827958415127119</v>
      </c>
      <c r="T9" s="178">
        <v>0.62858677085434866</v>
      </c>
      <c r="U9" s="178">
        <v>0.65673716305671992</v>
      </c>
      <c r="V9" s="178">
        <v>0.67093648318091192</v>
      </c>
      <c r="W9" s="178">
        <v>0.63534658769017327</v>
      </c>
      <c r="X9" s="178">
        <v>0.56526785354681708</v>
      </c>
      <c r="Y9" s="179">
        <v>0.5377510470773782</v>
      </c>
      <c r="Z9" s="179">
        <v>0.56039162460829217</v>
      </c>
      <c r="AA9" s="179">
        <v>0.46528395235605663</v>
      </c>
      <c r="AB9" s="179">
        <v>0.47746561432322537</v>
      </c>
      <c r="AC9" s="179">
        <v>0.46612387115943854</v>
      </c>
      <c r="AD9" s="179">
        <v>0.46939664067018272</v>
      </c>
      <c r="AE9" s="179">
        <v>0.44155177974187476</v>
      </c>
      <c r="AF9" s="179">
        <v>0.43688849919675821</v>
      </c>
      <c r="AG9" s="179">
        <v>0.39006689236494585</v>
      </c>
      <c r="AH9" s="179">
        <v>0.3601164598817842</v>
      </c>
      <c r="AI9" s="180">
        <v>0.33861840978255203</v>
      </c>
      <c r="AK9" s="27"/>
    </row>
    <row r="10" spans="1:37" s="4" customFormat="1" ht="17.100000000000001" customHeight="1">
      <c r="A10" s="545"/>
      <c r="B10" s="421" t="s">
        <v>124</v>
      </c>
      <c r="C10" s="422">
        <v>100</v>
      </c>
      <c r="D10" s="423">
        <v>104.53032800016022</v>
      </c>
      <c r="E10" s="423">
        <v>101.44662922090481</v>
      </c>
      <c r="F10" s="423">
        <v>98.326620651333783</v>
      </c>
      <c r="G10" s="423">
        <v>87.014935170997859</v>
      </c>
      <c r="H10" s="423">
        <v>87.643962788546105</v>
      </c>
      <c r="I10" s="423">
        <v>85.544159041012733</v>
      </c>
      <c r="J10" s="423">
        <v>75.470539745064826</v>
      </c>
      <c r="K10" s="423">
        <v>71.776432944459245</v>
      </c>
      <c r="L10" s="423">
        <v>61.665314954835772</v>
      </c>
      <c r="M10" s="423">
        <v>58.860107677152996</v>
      </c>
      <c r="N10" s="423">
        <v>56.234952936107483</v>
      </c>
      <c r="O10" s="423">
        <v>53.728332252514235</v>
      </c>
      <c r="P10" s="423">
        <v>50.33994802502685</v>
      </c>
      <c r="Q10" s="423">
        <v>48.527486754847146</v>
      </c>
      <c r="R10" s="423">
        <v>45.835405806879862</v>
      </c>
      <c r="S10" s="423">
        <v>43.054988892715421</v>
      </c>
      <c r="T10" s="423">
        <v>41.112920845229553</v>
      </c>
      <c r="U10" s="423">
        <v>42.954106342667302</v>
      </c>
      <c r="V10" s="423">
        <v>43.882817463215609</v>
      </c>
      <c r="W10" s="423">
        <v>41.555048849485473</v>
      </c>
      <c r="X10" s="423">
        <v>36.971526600275929</v>
      </c>
      <c r="Y10" s="424">
        <v>35.171780982413289</v>
      </c>
      <c r="Z10" s="424">
        <v>36.652595271033483</v>
      </c>
      <c r="AA10" s="424">
        <v>30.432047237918376</v>
      </c>
      <c r="AB10" s="424">
        <v>31.228792774797643</v>
      </c>
      <c r="AC10" s="424">
        <v>30.486982398632829</v>
      </c>
      <c r="AD10" s="424">
        <v>30.701038945920683</v>
      </c>
      <c r="AE10" s="424">
        <v>28.879836820180738</v>
      </c>
      <c r="AF10" s="424">
        <v>28.574833449413166</v>
      </c>
      <c r="AG10" s="424">
        <v>25.512451126434243</v>
      </c>
      <c r="AH10" s="424">
        <v>23.553533412835186</v>
      </c>
      <c r="AI10" s="425">
        <v>22.147446500036779</v>
      </c>
      <c r="AK10" s="27"/>
    </row>
    <row r="11" spans="1:37" s="4" customFormat="1" ht="17.100000000000001" customHeight="1">
      <c r="A11" s="505" t="s">
        <v>279</v>
      </c>
      <c r="B11" s="506"/>
      <c r="C11" s="506"/>
      <c r="D11" s="506"/>
      <c r="E11" s="506"/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  <c r="Q11" s="506"/>
      <c r="R11" s="506"/>
      <c r="S11" s="506"/>
      <c r="T11" s="506"/>
      <c r="U11" s="506"/>
      <c r="V11" s="506"/>
      <c r="W11" s="506"/>
      <c r="X11" s="506"/>
      <c r="Y11" s="506"/>
      <c r="Z11" s="506"/>
      <c r="AA11" s="506"/>
      <c r="AB11" s="506"/>
      <c r="AC11" s="506"/>
      <c r="AD11" s="506"/>
      <c r="AE11" s="506"/>
      <c r="AF11" s="506"/>
      <c r="AG11" s="506"/>
      <c r="AH11" s="506"/>
      <c r="AI11" s="507"/>
      <c r="AK11" s="27"/>
    </row>
    <row r="12" spans="1:37" s="4" customFormat="1" ht="17.100000000000001" customHeight="1">
      <c r="A12" s="508" t="s">
        <v>272</v>
      </c>
      <c r="B12" s="509"/>
      <c r="C12" s="509"/>
      <c r="D12" s="509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509"/>
      <c r="Z12" s="509"/>
      <c r="AA12" s="509"/>
      <c r="AB12" s="509"/>
      <c r="AC12" s="509"/>
      <c r="AD12" s="509"/>
      <c r="AE12" s="509"/>
      <c r="AF12" s="509"/>
      <c r="AG12" s="509"/>
      <c r="AH12" s="509"/>
      <c r="AI12" s="510"/>
      <c r="AK12" s="27"/>
    </row>
    <row r="13" spans="1:37" s="4" customFormat="1" ht="17.100000000000001" customHeight="1">
      <c r="A13" s="502" t="s">
        <v>250</v>
      </c>
      <c r="B13" s="503"/>
      <c r="C13" s="503"/>
      <c r="D13" s="503"/>
      <c r="E13" s="503"/>
      <c r="F13" s="503"/>
      <c r="G13" s="503"/>
      <c r="H13" s="503"/>
      <c r="I13" s="503"/>
      <c r="J13" s="503"/>
      <c r="K13" s="503"/>
      <c r="L13" s="503"/>
      <c r="M13" s="538"/>
      <c r="N13" s="538"/>
      <c r="O13" s="538"/>
      <c r="P13" s="538"/>
      <c r="Q13" s="538"/>
      <c r="R13" s="538"/>
      <c r="S13" s="538"/>
      <c r="T13" s="538"/>
      <c r="U13" s="538"/>
      <c r="V13" s="538"/>
      <c r="W13" s="538"/>
      <c r="X13" s="538"/>
      <c r="Y13" s="538"/>
      <c r="Z13" s="538"/>
      <c r="AA13" s="538"/>
      <c r="AB13" s="538"/>
      <c r="AC13" s="538"/>
      <c r="AD13" s="538"/>
      <c r="AE13" s="538"/>
      <c r="AF13" s="538"/>
      <c r="AG13" s="538"/>
      <c r="AH13" s="538"/>
      <c r="AI13" s="539"/>
    </row>
    <row r="14" spans="1:37" s="28" customFormat="1" ht="15" customHeight="1">
      <c r="A14" s="157"/>
      <c r="B14" s="157"/>
      <c r="C14" s="157"/>
      <c r="D14" s="158"/>
      <c r="E14" s="157"/>
      <c r="F14" s="158"/>
      <c r="G14" s="158"/>
      <c r="H14" s="158"/>
      <c r="I14" s="158"/>
      <c r="J14" s="158"/>
      <c r="K14" s="158"/>
      <c r="L14" s="158"/>
      <c r="M14" s="157"/>
      <c r="N14" s="158"/>
      <c r="O14" s="157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</row>
    <row r="15" spans="1:37" s="11" customFormat="1" ht="15" customHeight="1">
      <c r="A15" s="52" t="s">
        <v>153</v>
      </c>
      <c r="B15" s="52"/>
      <c r="C15" s="52"/>
      <c r="D15" s="159"/>
      <c r="E15" s="52"/>
      <c r="F15" s="159"/>
      <c r="G15" s="159"/>
      <c r="H15" s="159"/>
      <c r="I15" s="159"/>
      <c r="J15" s="159"/>
      <c r="K15" s="159"/>
      <c r="L15" s="159"/>
      <c r="M15" s="52"/>
      <c r="N15" s="159"/>
      <c r="O15" s="52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</row>
    <row r="16" spans="1:37" s="11" customFormat="1" ht="15" customHeight="1">
      <c r="A16" s="52" t="s">
        <v>137</v>
      </c>
      <c r="B16" s="52"/>
      <c r="C16" s="52"/>
      <c r="D16" s="159"/>
      <c r="E16" s="52"/>
      <c r="F16" s="159"/>
      <c r="G16" s="159"/>
      <c r="H16" s="159"/>
      <c r="I16" s="159"/>
      <c r="J16" s="159"/>
      <c r="K16" s="159"/>
      <c r="L16" s="159"/>
      <c r="M16" s="52"/>
      <c r="N16" s="159"/>
      <c r="O16" s="52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</row>
    <row r="17" spans="1:35" s="11" customFormat="1" ht="15" customHeight="1">
      <c r="A17" s="52" t="s">
        <v>138</v>
      </c>
      <c r="B17" s="52"/>
      <c r="C17" s="52"/>
      <c r="D17" s="159"/>
      <c r="E17" s="52"/>
      <c r="F17" s="159"/>
      <c r="G17" s="159"/>
      <c r="H17" s="159"/>
      <c r="I17" s="159"/>
      <c r="J17" s="159"/>
      <c r="K17" s="159"/>
      <c r="L17" s="159"/>
      <c r="M17" s="52"/>
      <c r="N17" s="159"/>
      <c r="O17" s="52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</row>
    <row r="18" spans="1:35" s="11" customFormat="1" ht="15" customHeight="1">
      <c r="A18" s="52" t="s">
        <v>144</v>
      </c>
      <c r="B18" s="52"/>
      <c r="C18" s="52"/>
      <c r="D18" s="159"/>
      <c r="E18" s="52"/>
      <c r="F18" s="159"/>
      <c r="G18" s="159"/>
      <c r="H18" s="159"/>
      <c r="I18" s="159"/>
      <c r="J18" s="159"/>
      <c r="K18" s="159"/>
      <c r="L18" s="159"/>
      <c r="M18" s="52"/>
      <c r="N18" s="159"/>
      <c r="O18" s="52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</row>
    <row r="19" spans="1:35" s="11" customFormat="1" ht="15" customHeight="1">
      <c r="A19" s="52" t="s">
        <v>139</v>
      </c>
      <c r="B19" s="52"/>
      <c r="C19" s="52"/>
      <c r="D19" s="159"/>
      <c r="E19" s="52"/>
      <c r="F19" s="159"/>
      <c r="G19" s="159"/>
      <c r="H19" s="159"/>
      <c r="I19" s="159"/>
      <c r="J19" s="159"/>
      <c r="K19" s="159"/>
      <c r="L19" s="159"/>
      <c r="M19" s="52"/>
      <c r="N19" s="159"/>
      <c r="O19" s="52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</row>
    <row r="20" spans="1:35" s="11" customFormat="1" ht="15" customHeight="1">
      <c r="A20" s="52" t="s">
        <v>138</v>
      </c>
      <c r="B20" s="52"/>
      <c r="C20" s="52"/>
      <c r="D20" s="159"/>
      <c r="E20" s="52"/>
      <c r="F20" s="159"/>
      <c r="G20" s="159"/>
      <c r="H20" s="159"/>
      <c r="I20" s="159"/>
      <c r="J20" s="159"/>
      <c r="K20" s="159"/>
      <c r="L20" s="159"/>
      <c r="M20" s="52"/>
      <c r="N20" s="159"/>
      <c r="O20" s="52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</row>
    <row r="21" spans="1:35" s="11" customFormat="1" ht="15" customHeight="1">
      <c r="A21" s="52" t="s">
        <v>202</v>
      </c>
      <c r="B21" s="52"/>
      <c r="C21" s="52"/>
      <c r="D21" s="159"/>
      <c r="E21" s="52"/>
      <c r="F21" s="159"/>
      <c r="G21" s="159"/>
      <c r="H21" s="159"/>
      <c r="I21" s="159"/>
      <c r="J21" s="159"/>
      <c r="K21" s="159"/>
      <c r="L21" s="159"/>
      <c r="M21" s="52"/>
      <c r="N21" s="159"/>
      <c r="O21" s="52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</row>
    <row r="22" spans="1:35" s="11" customFormat="1" ht="15" customHeight="1">
      <c r="A22" s="52"/>
      <c r="B22" s="52"/>
      <c r="C22" s="52"/>
      <c r="D22" s="159"/>
      <c r="E22" s="52"/>
      <c r="F22" s="159"/>
      <c r="G22" s="159"/>
      <c r="H22" s="159"/>
      <c r="I22" s="159"/>
      <c r="J22" s="159"/>
      <c r="K22" s="159"/>
      <c r="L22" s="159"/>
      <c r="M22" s="52"/>
      <c r="N22" s="159"/>
      <c r="O22" s="52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</row>
    <row r="23" spans="1:35" s="29" customFormat="1" ht="15" customHeight="1">
      <c r="A23" s="52"/>
      <c r="B23" s="52"/>
      <c r="C23" s="157"/>
      <c r="D23" s="157"/>
      <c r="E23" s="157"/>
      <c r="F23" s="157"/>
      <c r="G23" s="161"/>
      <c r="H23" s="157"/>
      <c r="I23" s="157"/>
      <c r="J23" s="157"/>
      <c r="K23" s="157"/>
      <c r="L23" s="157"/>
      <c r="M23" s="157"/>
      <c r="N23" s="157"/>
      <c r="O23" s="157"/>
      <c r="P23" s="157"/>
      <c r="Q23" s="161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61"/>
      <c r="AI23" s="161"/>
    </row>
    <row r="24" spans="1:35" s="29" customFormat="1" ht="15" customHeight="1">
      <c r="A24" s="56" t="s">
        <v>0</v>
      </c>
      <c r="B24" s="56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</row>
    <row r="27" spans="1:35">
      <c r="C27" s="430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  <c r="V27" s="430"/>
      <c r="W27" s="430"/>
      <c r="X27" s="430"/>
      <c r="Y27" s="430"/>
      <c r="Z27" s="430"/>
      <c r="AA27" s="430"/>
      <c r="AB27" s="430"/>
      <c r="AC27" s="430"/>
      <c r="AD27" s="430"/>
      <c r="AE27" s="430"/>
      <c r="AF27" s="430"/>
      <c r="AG27" s="430"/>
      <c r="AH27" s="430"/>
      <c r="AI27" s="430"/>
    </row>
    <row r="28" spans="1:35">
      <c r="C28" s="430"/>
      <c r="D28" s="430"/>
      <c r="E28" s="430"/>
      <c r="F28" s="430"/>
      <c r="G28" s="430"/>
      <c r="H28" s="430"/>
      <c r="I28" s="430"/>
      <c r="J28" s="430"/>
      <c r="K28" s="430"/>
      <c r="L28" s="430"/>
      <c r="M28" s="430"/>
      <c r="N28" s="430"/>
      <c r="O28" s="430"/>
      <c r="P28" s="430"/>
      <c r="Q28" s="430"/>
      <c r="R28" s="430"/>
      <c r="S28" s="430"/>
      <c r="T28" s="430"/>
      <c r="U28" s="430"/>
      <c r="V28" s="430"/>
      <c r="W28" s="430"/>
      <c r="X28" s="430"/>
      <c r="Y28" s="430"/>
      <c r="Z28" s="430"/>
      <c r="AA28" s="430"/>
      <c r="AB28" s="430"/>
      <c r="AC28" s="430"/>
      <c r="AD28" s="430"/>
      <c r="AE28" s="430"/>
      <c r="AF28" s="430"/>
      <c r="AG28" s="430"/>
      <c r="AH28" s="430"/>
      <c r="AI28" s="430"/>
    </row>
  </sheetData>
  <mergeCells count="9">
    <mergeCell ref="A13:AI13"/>
    <mergeCell ref="A1:AI1"/>
    <mergeCell ref="A2:AI2"/>
    <mergeCell ref="A11:AI11"/>
    <mergeCell ref="A12:AI12"/>
    <mergeCell ref="A3:AI3"/>
    <mergeCell ref="A5:A6"/>
    <mergeCell ref="A7:A8"/>
    <mergeCell ref="A9:A10"/>
  </mergeCells>
  <hyperlinks>
    <hyperlink ref="A24" location="index!A1" display="Retour à l'index" xr:uid="{00000000-0004-0000-09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fitToWidth="2" orientation="landscape" r:id="rId1"/>
  <headerFooter scaleWithDoc="0">
    <oddHeader>&amp;LEnvironnement et territoire&amp;CENVIRONNEMENT ET ÉNERGIE</oddHeader>
    <oddFooter>&amp;C&amp;P/&amp;N&amp;R© IBSA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3">
    <pageSetUpPr fitToPage="1"/>
  </sheetPr>
  <dimension ref="A1:C46"/>
  <sheetViews>
    <sheetView showGridLines="0" zoomScale="80" zoomScaleNormal="80" zoomScaleSheetLayoutView="70" zoomScalePageLayoutView="80" workbookViewId="0">
      <selection sqref="A1:C1"/>
    </sheetView>
  </sheetViews>
  <sheetFormatPr baseColWidth="10" defaultColWidth="31.42578125" defaultRowHeight="15"/>
  <cols>
    <col min="1" max="1" width="38.28515625" style="3" customWidth="1"/>
    <col min="2" max="2" width="82.85546875" style="3" customWidth="1"/>
    <col min="3" max="3" width="13.7109375" style="3" customWidth="1"/>
    <col min="4" max="229" width="9.140625" style="3" customWidth="1"/>
    <col min="230" max="16384" width="31.42578125" style="3"/>
  </cols>
  <sheetData>
    <row r="1" spans="1:3" ht="20.100000000000001" customHeight="1">
      <c r="A1" s="485" t="s">
        <v>280</v>
      </c>
      <c r="B1" s="486"/>
      <c r="C1" s="487"/>
    </row>
    <row r="2" spans="1:3" ht="20.100000000000001" customHeight="1">
      <c r="A2" s="546" t="s">
        <v>373</v>
      </c>
      <c r="B2" s="547"/>
      <c r="C2" s="548"/>
    </row>
    <row r="3" spans="1:3" ht="20.100000000000001" customHeight="1">
      <c r="A3" s="488">
        <v>2025</v>
      </c>
      <c r="B3" s="489"/>
      <c r="C3" s="490"/>
    </row>
    <row r="4" spans="1:3" ht="30">
      <c r="A4" s="227" t="s">
        <v>126</v>
      </c>
      <c r="B4" s="228" t="s">
        <v>145</v>
      </c>
      <c r="C4" s="43" t="s">
        <v>430</v>
      </c>
    </row>
    <row r="5" spans="1:3" ht="17.25" customHeight="1">
      <c r="A5" s="181" t="s">
        <v>127</v>
      </c>
      <c r="B5" s="182" t="s">
        <v>431</v>
      </c>
      <c r="C5" s="473">
        <v>14.8</v>
      </c>
    </row>
    <row r="6" spans="1:3" ht="17.25" customHeight="1">
      <c r="A6" s="183"/>
      <c r="B6" s="182" t="s">
        <v>128</v>
      </c>
      <c r="C6" s="473">
        <v>14.2</v>
      </c>
    </row>
    <row r="7" spans="1:3" ht="17.25" customHeight="1">
      <c r="A7" s="183"/>
      <c r="B7" s="182" t="s">
        <v>140</v>
      </c>
      <c r="C7" s="473">
        <v>9.1</v>
      </c>
    </row>
    <row r="8" spans="1:3" ht="17.25" customHeight="1">
      <c r="A8" s="183"/>
      <c r="B8" s="182" t="s">
        <v>129</v>
      </c>
      <c r="C8" s="473">
        <v>7.8</v>
      </c>
    </row>
    <row r="9" spans="1:3" ht="17.25" customHeight="1">
      <c r="A9" s="183"/>
      <c r="B9" s="184" t="s">
        <v>130</v>
      </c>
      <c r="C9" s="474">
        <v>4.2</v>
      </c>
    </row>
    <row r="10" spans="1:3" ht="17.25" customHeight="1">
      <c r="A10" s="185"/>
      <c r="B10" s="186" t="s">
        <v>433</v>
      </c>
      <c r="C10" s="339">
        <v>117.7</v>
      </c>
    </row>
    <row r="11" spans="1:3" ht="17.25" customHeight="1">
      <c r="A11" s="188" t="s">
        <v>429</v>
      </c>
      <c r="B11" s="182" t="s">
        <v>435</v>
      </c>
      <c r="C11" s="473">
        <v>9.1</v>
      </c>
    </row>
    <row r="12" spans="1:3" ht="17.25" customHeight="1">
      <c r="A12" s="183"/>
      <c r="B12" s="182" t="s">
        <v>131</v>
      </c>
      <c r="C12" s="473">
        <v>6</v>
      </c>
    </row>
    <row r="13" spans="1:3" ht="17.25" customHeight="1">
      <c r="A13" s="183"/>
      <c r="B13" s="182" t="s">
        <v>132</v>
      </c>
      <c r="C13" s="473">
        <v>5.1929999999999996</v>
      </c>
    </row>
    <row r="14" spans="1:3" ht="17.25" customHeight="1">
      <c r="A14" s="183"/>
      <c r="B14" s="182" t="s">
        <v>135</v>
      </c>
      <c r="C14" s="473">
        <v>4.7149999999999999</v>
      </c>
    </row>
    <row r="15" spans="1:3" ht="17.25" customHeight="1">
      <c r="A15" s="183"/>
      <c r="B15" s="184" t="s">
        <v>133</v>
      </c>
      <c r="C15" s="474">
        <v>4.681</v>
      </c>
    </row>
    <row r="16" spans="1:3" ht="17.25" customHeight="1">
      <c r="A16" s="181"/>
      <c r="B16" s="186" t="s">
        <v>436</v>
      </c>
      <c r="C16" s="339">
        <v>101</v>
      </c>
    </row>
    <row r="17" spans="1:3" ht="17.25" customHeight="1">
      <c r="A17" s="181"/>
      <c r="B17" s="182" t="s">
        <v>214</v>
      </c>
      <c r="C17" s="473">
        <v>2.77</v>
      </c>
    </row>
    <row r="18" spans="1:3" ht="17.25" customHeight="1">
      <c r="A18" s="181"/>
      <c r="B18" s="184" t="s">
        <v>141</v>
      </c>
      <c r="C18" s="474">
        <v>1.202</v>
      </c>
    </row>
    <row r="19" spans="1:3" ht="17.25" customHeight="1">
      <c r="A19" s="181"/>
      <c r="B19" s="186" t="s">
        <v>152</v>
      </c>
      <c r="C19" s="339">
        <v>7.4</v>
      </c>
    </row>
    <row r="20" spans="1:3" ht="17.25" customHeight="1">
      <c r="A20" s="189"/>
      <c r="B20" s="190" t="s">
        <v>134</v>
      </c>
      <c r="C20" s="475">
        <v>5.2</v>
      </c>
    </row>
    <row r="21" spans="1:3" ht="17.25" customHeight="1">
      <c r="A21" s="191" t="s">
        <v>437</v>
      </c>
      <c r="B21" s="191"/>
      <c r="C21" s="476">
        <v>195</v>
      </c>
    </row>
    <row r="22" spans="1:3" ht="17.25" customHeight="1">
      <c r="A22" s="191" t="s">
        <v>439</v>
      </c>
      <c r="B22" s="191"/>
      <c r="C22" s="476">
        <v>59</v>
      </c>
    </row>
    <row r="23" spans="1:3" ht="17.25" customHeight="1">
      <c r="A23" s="191" t="s">
        <v>440</v>
      </c>
      <c r="B23" s="191"/>
      <c r="C23" s="476">
        <v>58</v>
      </c>
    </row>
    <row r="24" spans="1:3" ht="17.100000000000001" customHeight="1">
      <c r="A24" s="549" t="s">
        <v>282</v>
      </c>
      <c r="B24" s="550"/>
      <c r="C24" s="551"/>
    </row>
    <row r="25" spans="1:3" ht="17.100000000000001" customHeight="1">
      <c r="A25" s="552" t="s">
        <v>272</v>
      </c>
      <c r="B25" s="553"/>
      <c r="C25" s="554"/>
    </row>
    <row r="26" spans="1:3" s="1" customFormat="1" ht="17.100000000000001" customHeight="1">
      <c r="A26" s="520" t="s">
        <v>283</v>
      </c>
      <c r="B26" s="521"/>
      <c r="C26" s="522"/>
    </row>
    <row r="27" spans="1:3">
      <c r="A27" s="51"/>
      <c r="B27" s="51"/>
      <c r="C27" s="51"/>
    </row>
    <row r="28" spans="1:3" s="9" customFormat="1" ht="17.25" customHeight="1">
      <c r="A28" s="92" t="s">
        <v>441</v>
      </c>
      <c r="B28" s="92"/>
      <c r="C28" s="92"/>
    </row>
    <row r="29" spans="1:3" s="9" customFormat="1" ht="17.25" customHeight="1">
      <c r="A29" s="92" t="s">
        <v>438</v>
      </c>
      <c r="B29" s="92"/>
      <c r="C29" s="92"/>
    </row>
    <row r="30" spans="1:3" s="9" customFormat="1" ht="17.25" customHeight="1">
      <c r="A30" s="92" t="s">
        <v>432</v>
      </c>
      <c r="B30" s="92"/>
      <c r="C30" s="92"/>
    </row>
    <row r="31" spans="1:3" s="9" customFormat="1" ht="17.25" customHeight="1">
      <c r="A31" s="92" t="s">
        <v>434</v>
      </c>
      <c r="B31" s="92"/>
      <c r="C31" s="92"/>
    </row>
    <row r="32" spans="1:3" s="9" customFormat="1" ht="17.25" customHeight="1">
      <c r="A32" s="92"/>
      <c r="B32" s="92"/>
      <c r="C32" s="92"/>
    </row>
    <row r="33" spans="1:3" s="9" customFormat="1" ht="17.25" customHeight="1">
      <c r="A33" s="92"/>
      <c r="B33" s="92"/>
      <c r="C33" s="92"/>
    </row>
    <row r="34" spans="1:3" ht="19.5" customHeight="1">
      <c r="A34" s="56" t="s">
        <v>0</v>
      </c>
      <c r="B34" s="56"/>
      <c r="C34" s="51"/>
    </row>
    <row r="35" spans="1:3">
      <c r="A35" s="51"/>
      <c r="B35" s="51"/>
      <c r="C35" s="51"/>
    </row>
    <row r="36" spans="1:3">
      <c r="A36" s="51"/>
      <c r="B36" s="51"/>
      <c r="C36" s="51"/>
    </row>
    <row r="37" spans="1:3">
      <c r="A37" s="51"/>
      <c r="B37" s="51"/>
      <c r="C37" s="51"/>
    </row>
    <row r="38" spans="1:3">
      <c r="A38" s="51"/>
      <c r="B38" s="51"/>
      <c r="C38" s="51"/>
    </row>
    <row r="39" spans="1:3">
      <c r="A39" s="51"/>
      <c r="B39" s="51"/>
      <c r="C39" s="51"/>
    </row>
    <row r="40" spans="1:3">
      <c r="A40" s="51"/>
      <c r="B40" s="51"/>
      <c r="C40" s="51"/>
    </row>
    <row r="41" spans="1:3">
      <c r="A41" s="51"/>
      <c r="B41" s="51"/>
      <c r="C41" s="51"/>
    </row>
    <row r="42" spans="1:3">
      <c r="A42" s="51"/>
      <c r="B42" s="51"/>
      <c r="C42" s="51"/>
    </row>
    <row r="43" spans="1:3">
      <c r="A43" s="51"/>
      <c r="B43" s="51"/>
      <c r="C43" s="51"/>
    </row>
    <row r="44" spans="1:3">
      <c r="A44" s="51"/>
      <c r="B44" s="51"/>
      <c r="C44" s="51"/>
    </row>
    <row r="45" spans="1:3">
      <c r="A45" s="51"/>
      <c r="B45" s="51"/>
      <c r="C45" s="51"/>
    </row>
    <row r="46" spans="1:3">
      <c r="A46" s="51"/>
      <c r="B46" s="51"/>
      <c r="C46" s="51"/>
    </row>
  </sheetData>
  <sortState xmlns:xlrd2="http://schemas.microsoft.com/office/spreadsheetml/2017/richdata2" ref="B11:C15">
    <sortCondition descending="1" ref="C11:C15"/>
  </sortState>
  <mergeCells count="6">
    <mergeCell ref="A3:C3"/>
    <mergeCell ref="A26:C26"/>
    <mergeCell ref="A1:C1"/>
    <mergeCell ref="A2:C2"/>
    <mergeCell ref="A24:C24"/>
    <mergeCell ref="A25:C25"/>
  </mergeCells>
  <hyperlinks>
    <hyperlink ref="A34" location="index!A1" display="Retour à l'index" xr:uid="{00000000-0004-0000-0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horizontalDpi="4294967293" r:id="rId1"/>
  <headerFooter scaleWithDoc="0">
    <oddHeader>&amp;LEnvironnement et territoire&amp;CENVIRONNEMENT ET ÉNERGIE</oddHeader>
    <oddFooter>&amp;C&amp;P/&amp;N&amp;R© IBSA</oddFooter>
  </headerFooter>
  <rowBreaks count="1" manualBreakCount="1">
    <brk id="26" max="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9">
    <pageSetUpPr fitToPage="1"/>
  </sheetPr>
  <dimension ref="A1:J27"/>
  <sheetViews>
    <sheetView showGridLines="0" zoomScale="80" zoomScaleNormal="80" zoomScalePageLayoutView="60" workbookViewId="0">
      <selection sqref="A1:J1"/>
    </sheetView>
  </sheetViews>
  <sheetFormatPr baseColWidth="10" defaultColWidth="12.28515625" defaultRowHeight="12"/>
  <cols>
    <col min="1" max="1" width="55.7109375" style="18" customWidth="1"/>
    <col min="2" max="2" width="19.5703125" style="18" customWidth="1"/>
    <col min="3" max="10" width="20.7109375" style="2" customWidth="1"/>
    <col min="11" max="240" width="8" style="2" customWidth="1"/>
    <col min="241" max="241" width="35.7109375" style="2" customWidth="1"/>
    <col min="242" max="16384" width="12.28515625" style="2"/>
  </cols>
  <sheetData>
    <row r="1" spans="1:10" ht="20.100000000000001" customHeight="1">
      <c r="A1" s="555" t="s">
        <v>284</v>
      </c>
      <c r="B1" s="556"/>
      <c r="C1" s="556"/>
      <c r="D1" s="556"/>
      <c r="E1" s="556"/>
      <c r="F1" s="556"/>
      <c r="G1" s="556"/>
      <c r="H1" s="556"/>
      <c r="I1" s="556"/>
      <c r="J1" s="557"/>
    </row>
    <row r="2" spans="1:10" ht="20.100000000000001" customHeight="1">
      <c r="A2" s="535" t="s">
        <v>285</v>
      </c>
      <c r="B2" s="536"/>
      <c r="C2" s="536"/>
      <c r="D2" s="536"/>
      <c r="E2" s="536"/>
      <c r="F2" s="536"/>
      <c r="G2" s="536"/>
      <c r="H2" s="536"/>
      <c r="I2" s="536"/>
      <c r="J2" s="537"/>
    </row>
    <row r="3" spans="1:10" ht="20.100000000000001" customHeight="1">
      <c r="A3" s="488" t="s">
        <v>412</v>
      </c>
      <c r="B3" s="489"/>
      <c r="C3" s="489"/>
      <c r="D3" s="489"/>
      <c r="E3" s="489"/>
      <c r="F3" s="489"/>
      <c r="G3" s="489"/>
      <c r="H3" s="489"/>
      <c r="I3" s="489"/>
      <c r="J3" s="490"/>
    </row>
    <row r="4" spans="1:10" ht="20.100000000000001" customHeight="1">
      <c r="A4" s="193" t="s">
        <v>99</v>
      </c>
      <c r="B4" s="194" t="s">
        <v>104</v>
      </c>
      <c r="C4" s="195">
        <v>2004</v>
      </c>
      <c r="D4" s="195">
        <v>2007</v>
      </c>
      <c r="E4" s="195">
        <v>2009</v>
      </c>
      <c r="F4" s="195">
        <v>2010</v>
      </c>
      <c r="G4" s="195">
        <v>2013</v>
      </c>
      <c r="H4" s="195">
        <v>2016</v>
      </c>
      <c r="I4" s="195">
        <v>2019</v>
      </c>
      <c r="J4" s="195">
        <v>2022</v>
      </c>
    </row>
    <row r="5" spans="1:10" ht="17.100000000000001" customHeight="1">
      <c r="A5" s="196" t="s">
        <v>286</v>
      </c>
      <c r="B5" s="196" t="s">
        <v>100</v>
      </c>
      <c r="C5" s="197" t="s">
        <v>30</v>
      </c>
      <c r="D5" s="197" t="s">
        <v>30</v>
      </c>
      <c r="E5" s="197" t="s">
        <v>30</v>
      </c>
      <c r="F5" s="197" t="s">
        <v>30</v>
      </c>
      <c r="G5" s="197" t="s">
        <v>28</v>
      </c>
      <c r="H5" s="197" t="s">
        <v>30</v>
      </c>
      <c r="I5" s="197" t="s">
        <v>28</v>
      </c>
      <c r="J5" s="197" t="s">
        <v>28</v>
      </c>
    </row>
    <row r="6" spans="1:10" ht="17.100000000000001" customHeight="1">
      <c r="A6" s="198" t="s">
        <v>107</v>
      </c>
      <c r="B6" s="198" t="s">
        <v>405</v>
      </c>
      <c r="C6" s="199" t="s">
        <v>30</v>
      </c>
      <c r="D6" s="199" t="s">
        <v>30</v>
      </c>
      <c r="E6" s="199" t="s">
        <v>30</v>
      </c>
      <c r="F6" s="199" t="s">
        <v>30</v>
      </c>
      <c r="G6" s="199" t="s">
        <v>30</v>
      </c>
      <c r="H6" s="199" t="s">
        <v>28</v>
      </c>
      <c r="I6" s="199" t="s">
        <v>210</v>
      </c>
      <c r="J6" s="199" t="s">
        <v>28</v>
      </c>
    </row>
    <row r="7" spans="1:10" ht="17.100000000000001" customHeight="1">
      <c r="A7" s="198" t="s">
        <v>287</v>
      </c>
      <c r="B7" s="198" t="s">
        <v>101</v>
      </c>
      <c r="C7" s="199" t="s">
        <v>24</v>
      </c>
      <c r="D7" s="199" t="s">
        <v>24</v>
      </c>
      <c r="E7" s="199" t="s">
        <v>28</v>
      </c>
      <c r="F7" s="199" t="s">
        <v>30</v>
      </c>
      <c r="G7" s="199" t="s">
        <v>28</v>
      </c>
      <c r="H7" s="199" t="s">
        <v>24</v>
      </c>
      <c r="I7" s="199" t="s">
        <v>210</v>
      </c>
      <c r="J7" s="199" t="s">
        <v>24</v>
      </c>
    </row>
    <row r="8" spans="1:10" ht="17.100000000000001" customHeight="1">
      <c r="A8" s="198" t="s">
        <v>108</v>
      </c>
      <c r="B8" s="198" t="s">
        <v>102</v>
      </c>
      <c r="C8" s="199" t="s">
        <v>30</v>
      </c>
      <c r="D8" s="199" t="s">
        <v>30</v>
      </c>
      <c r="E8" s="199" t="s">
        <v>30</v>
      </c>
      <c r="F8" s="199" t="s">
        <v>30</v>
      </c>
      <c r="G8" s="199" t="s">
        <v>30</v>
      </c>
      <c r="H8" s="199" t="s">
        <v>30</v>
      </c>
      <c r="I8" s="199" t="s">
        <v>30</v>
      </c>
      <c r="J8" s="199" t="s">
        <v>28</v>
      </c>
    </row>
    <row r="9" spans="1:10" ht="17.100000000000001" customHeight="1">
      <c r="A9" s="198" t="s">
        <v>106</v>
      </c>
      <c r="B9" s="198" t="s">
        <v>407</v>
      </c>
      <c r="C9" s="199" t="s">
        <v>30</v>
      </c>
      <c r="D9" s="199" t="s">
        <v>28</v>
      </c>
      <c r="E9" s="199" t="s">
        <v>28</v>
      </c>
      <c r="F9" s="199" t="s">
        <v>28</v>
      </c>
      <c r="G9" s="199" t="s">
        <v>28</v>
      </c>
      <c r="H9" s="199" t="s">
        <v>30</v>
      </c>
      <c r="I9" s="199" t="s">
        <v>28</v>
      </c>
      <c r="J9" s="199" t="s">
        <v>28</v>
      </c>
    </row>
    <row r="10" spans="1:10" ht="17.100000000000001" customHeight="1">
      <c r="A10" s="198" t="s">
        <v>109</v>
      </c>
      <c r="B10" s="198" t="s">
        <v>408</v>
      </c>
      <c r="C10" s="199" t="s">
        <v>30</v>
      </c>
      <c r="D10" s="199" t="s">
        <v>28</v>
      </c>
      <c r="E10" s="199" t="s">
        <v>28</v>
      </c>
      <c r="F10" s="199" t="s">
        <v>28</v>
      </c>
      <c r="G10" s="199" t="s">
        <v>29</v>
      </c>
      <c r="H10" s="199" t="s">
        <v>30</v>
      </c>
      <c r="I10" s="199" t="s">
        <v>28</v>
      </c>
      <c r="J10" s="199" t="s">
        <v>30</v>
      </c>
    </row>
    <row r="11" spans="1:10" ht="17.100000000000001" customHeight="1">
      <c r="A11" s="198" t="s">
        <v>114</v>
      </c>
      <c r="B11" s="198" t="s">
        <v>103</v>
      </c>
      <c r="C11" s="199" t="s">
        <v>28</v>
      </c>
      <c r="D11" s="199" t="s">
        <v>28</v>
      </c>
      <c r="E11" s="199" t="s">
        <v>29</v>
      </c>
      <c r="F11" s="199" t="s">
        <v>29</v>
      </c>
      <c r="G11" s="199" t="s">
        <v>28</v>
      </c>
      <c r="H11" s="199" t="s">
        <v>28</v>
      </c>
      <c r="I11" s="199" t="s">
        <v>29</v>
      </c>
      <c r="J11" s="199" t="s">
        <v>28</v>
      </c>
    </row>
    <row r="12" spans="1:10" ht="17.100000000000001" customHeight="1">
      <c r="A12" s="198" t="s">
        <v>105</v>
      </c>
      <c r="B12" s="198" t="s">
        <v>403</v>
      </c>
      <c r="C12" s="199" t="s">
        <v>30</v>
      </c>
      <c r="D12" s="199" t="s">
        <v>29</v>
      </c>
      <c r="E12" s="199" t="s">
        <v>31</v>
      </c>
      <c r="F12" s="199" t="s">
        <v>31</v>
      </c>
      <c r="G12" s="199" t="s">
        <v>28</v>
      </c>
      <c r="H12" s="199" t="s">
        <v>29</v>
      </c>
      <c r="I12" s="199" t="s">
        <v>29</v>
      </c>
      <c r="J12" s="199" t="s">
        <v>28</v>
      </c>
    </row>
    <row r="13" spans="1:10" ht="17.100000000000001" customHeight="1">
      <c r="A13" s="198" t="s">
        <v>110</v>
      </c>
      <c r="B13" s="198" t="s">
        <v>402</v>
      </c>
      <c r="C13" s="199" t="s">
        <v>30</v>
      </c>
      <c r="D13" s="199" t="s">
        <v>28</v>
      </c>
      <c r="E13" s="199" t="s">
        <v>31</v>
      </c>
      <c r="F13" s="199" t="s">
        <v>31</v>
      </c>
      <c r="G13" s="199" t="s">
        <v>28</v>
      </c>
      <c r="H13" s="199" t="s">
        <v>29</v>
      </c>
      <c r="I13" s="199" t="s">
        <v>28</v>
      </c>
      <c r="J13" s="199" t="s">
        <v>29</v>
      </c>
    </row>
    <row r="14" spans="1:10" ht="17.100000000000001" customHeight="1">
      <c r="A14" s="198" t="s">
        <v>111</v>
      </c>
      <c r="B14" s="198" t="s">
        <v>215</v>
      </c>
      <c r="C14" s="199" t="s">
        <v>30</v>
      </c>
      <c r="D14" s="199" t="s">
        <v>30</v>
      </c>
      <c r="E14" s="199" t="s">
        <v>29</v>
      </c>
      <c r="F14" s="199" t="s">
        <v>29</v>
      </c>
      <c r="G14" s="199" t="s">
        <v>28</v>
      </c>
      <c r="H14" s="199" t="s">
        <v>28</v>
      </c>
      <c r="I14" s="199" t="s">
        <v>24</v>
      </c>
      <c r="J14" s="199" t="s">
        <v>24</v>
      </c>
    </row>
    <row r="15" spans="1:10" ht="17.100000000000001" customHeight="1">
      <c r="A15" s="381" t="s">
        <v>211</v>
      </c>
      <c r="B15" s="381" t="s">
        <v>404</v>
      </c>
      <c r="C15" s="382" t="s">
        <v>24</v>
      </c>
      <c r="D15" s="382" t="s">
        <v>24</v>
      </c>
      <c r="E15" s="382" t="s">
        <v>24</v>
      </c>
      <c r="F15" s="382" t="s">
        <v>29</v>
      </c>
      <c r="G15" s="382" t="s">
        <v>29</v>
      </c>
      <c r="H15" s="382" t="s">
        <v>24</v>
      </c>
      <c r="I15" s="382" t="s">
        <v>28</v>
      </c>
      <c r="J15" s="382" t="s">
        <v>30</v>
      </c>
    </row>
    <row r="16" spans="1:10" ht="17.100000000000001" customHeight="1">
      <c r="A16" s="200" t="s">
        <v>112</v>
      </c>
      <c r="B16" s="200" t="s">
        <v>406</v>
      </c>
      <c r="C16" s="201" t="s">
        <v>30</v>
      </c>
      <c r="D16" s="201" t="s">
        <v>30</v>
      </c>
      <c r="E16" s="201" t="s">
        <v>28</v>
      </c>
      <c r="F16" s="201" t="s">
        <v>28</v>
      </c>
      <c r="G16" s="201" t="s">
        <v>30</v>
      </c>
      <c r="H16" s="201" t="s">
        <v>28</v>
      </c>
      <c r="I16" s="201" t="s">
        <v>28</v>
      </c>
      <c r="J16" s="201" t="s">
        <v>28</v>
      </c>
    </row>
    <row r="17" spans="1:10" ht="17.100000000000001" customHeight="1">
      <c r="A17" s="558" t="s">
        <v>288</v>
      </c>
      <c r="B17" s="559"/>
      <c r="C17" s="559"/>
      <c r="D17" s="559"/>
      <c r="E17" s="559"/>
      <c r="F17" s="559"/>
      <c r="G17" s="559"/>
      <c r="H17" s="559"/>
      <c r="I17" s="559"/>
      <c r="J17" s="560"/>
    </row>
    <row r="18" spans="1:10" ht="17.100000000000001" customHeight="1">
      <c r="A18" s="561" t="s">
        <v>239</v>
      </c>
      <c r="B18" s="562"/>
      <c r="C18" s="562"/>
      <c r="D18" s="562"/>
      <c r="E18" s="562"/>
      <c r="F18" s="562"/>
      <c r="G18" s="562"/>
      <c r="H18" s="562"/>
      <c r="I18" s="562"/>
      <c r="J18" s="563"/>
    </row>
    <row r="19" spans="1:10" s="5" customFormat="1" ht="17.100000000000001" customHeight="1">
      <c r="A19" s="520" t="s">
        <v>250</v>
      </c>
      <c r="B19" s="521"/>
      <c r="C19" s="521"/>
      <c r="D19" s="521"/>
      <c r="E19" s="521"/>
      <c r="F19" s="521"/>
      <c r="G19" s="521"/>
      <c r="H19" s="521"/>
      <c r="I19" s="521"/>
      <c r="J19" s="522"/>
    </row>
    <row r="20" spans="1:10" ht="15" customHeight="1">
      <c r="A20" s="202"/>
      <c r="B20" s="202"/>
      <c r="C20" s="94"/>
      <c r="D20" s="94"/>
      <c r="E20" s="94"/>
      <c r="F20" s="94"/>
      <c r="G20" s="94"/>
      <c r="H20" s="94"/>
      <c r="I20" s="94"/>
      <c r="J20" s="94"/>
    </row>
    <row r="21" spans="1:10" s="9" customFormat="1" ht="15" customHeight="1">
      <c r="A21" s="92" t="s">
        <v>116</v>
      </c>
      <c r="B21" s="203"/>
      <c r="C21" s="92"/>
      <c r="D21" s="92"/>
      <c r="E21" s="92"/>
      <c r="F21" s="92"/>
      <c r="G21" s="92"/>
      <c r="H21" s="92"/>
      <c r="I21" s="92"/>
      <c r="J21" s="92"/>
    </row>
    <row r="22" spans="1:10" ht="15" customHeight="1">
      <c r="A22" s="92" t="s">
        <v>118</v>
      </c>
      <c r="B22" s="203"/>
      <c r="C22" s="94"/>
      <c r="D22" s="94"/>
      <c r="E22" s="94"/>
      <c r="F22" s="94"/>
      <c r="G22" s="94"/>
      <c r="H22" s="94"/>
      <c r="I22" s="94"/>
      <c r="J22" s="94"/>
    </row>
    <row r="23" spans="1:10" ht="15" customHeight="1">
      <c r="A23" s="92" t="s">
        <v>97</v>
      </c>
      <c r="B23" s="203"/>
      <c r="C23" s="94"/>
      <c r="D23" s="94"/>
      <c r="E23" s="94"/>
      <c r="F23" s="94"/>
      <c r="G23" s="94"/>
      <c r="H23" s="94"/>
      <c r="I23" s="472"/>
      <c r="J23" s="94"/>
    </row>
    <row r="24" spans="1:10" ht="15" customHeight="1">
      <c r="A24" s="92" t="s">
        <v>98</v>
      </c>
      <c r="B24" s="203"/>
      <c r="C24" s="94"/>
      <c r="D24" s="94"/>
      <c r="E24" s="94"/>
      <c r="F24" s="94"/>
      <c r="G24" s="94"/>
      <c r="H24" s="94"/>
      <c r="I24" s="94"/>
      <c r="J24" s="94"/>
    </row>
    <row r="25" spans="1:10" ht="16.5" customHeight="1">
      <c r="A25" s="204"/>
      <c r="B25" s="204"/>
      <c r="C25" s="94"/>
      <c r="D25" s="94"/>
      <c r="E25" s="94"/>
      <c r="F25" s="94"/>
      <c r="G25" s="94"/>
      <c r="H25" s="94"/>
      <c r="I25" s="94"/>
      <c r="J25" s="94"/>
    </row>
    <row r="26" spans="1:10" ht="16.5" customHeight="1">
      <c r="A26" s="202"/>
      <c r="B26" s="202"/>
      <c r="C26" s="94"/>
      <c r="D26" s="94"/>
      <c r="E26" s="94"/>
      <c r="F26" s="94"/>
      <c r="G26" s="94"/>
      <c r="H26" s="94"/>
      <c r="I26" s="94"/>
      <c r="J26" s="94"/>
    </row>
    <row r="27" spans="1:10" ht="16.5" customHeight="1">
      <c r="A27" s="205" t="s">
        <v>0</v>
      </c>
      <c r="B27" s="205"/>
      <c r="C27" s="94"/>
      <c r="D27" s="94"/>
      <c r="E27" s="94"/>
      <c r="F27" s="94"/>
      <c r="G27" s="94"/>
      <c r="H27" s="94"/>
      <c r="I27" s="94"/>
      <c r="J27" s="94"/>
    </row>
  </sheetData>
  <mergeCells count="6">
    <mergeCell ref="A3:J3"/>
    <mergeCell ref="A19:J19"/>
    <mergeCell ref="A1:J1"/>
    <mergeCell ref="A2:J2"/>
    <mergeCell ref="A17:J17"/>
    <mergeCell ref="A18:J18"/>
  </mergeCells>
  <conditionalFormatting sqref="C5:J16">
    <cfRule type="containsText" dxfId="4" priority="78" stopIfTrue="1" operator="containsText" text="Mauvaise">
      <formula>NOT(ISERROR(SEARCH("Mauvaise",C5)))</formula>
    </cfRule>
    <cfRule type="containsText" dxfId="3" priority="80" stopIfTrue="1" operator="containsText" text="Potentiel maximal">
      <formula>NOT(ISERROR(SEARCH("Potentiel maximal",C5)))</formula>
    </cfRule>
    <cfRule type="containsText" dxfId="2" priority="81" stopIfTrue="1" operator="containsText" text="Moyenne">
      <formula>NOT(ISERROR(SEARCH("Moyenne",C5)))</formula>
    </cfRule>
    <cfRule type="containsText" dxfId="1" priority="82" stopIfTrue="1" operator="containsText" text="Médiocre">
      <formula>NOT(ISERROR(SEARCH("Médiocre",C5)))</formula>
    </cfRule>
    <cfRule type="containsText" dxfId="0" priority="84" stopIfTrue="1" operator="containsText" text="Bon potentiel">
      <formula>NOT(ISERROR(SEARCH("Bon potentiel",C5)))</formula>
    </cfRule>
  </conditionalFormatting>
  <hyperlinks>
    <hyperlink ref="A27" location="index!A1" display="Retour à l'index" xr:uid="{00000000-0004-0000-0B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4294967293" r:id="rId1"/>
  <headerFooter scaleWithDoc="0">
    <oddHeader>&amp;LEnvironnement et territoire&amp;CENVIRONNEMENT ET ÉNERGIE</oddHeader>
    <oddFooter>&amp;C&amp;P/&amp;N&amp;R© IBSA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0"/>
  <dimension ref="A1:D209"/>
  <sheetViews>
    <sheetView showGridLines="0" zoomScale="80" zoomScaleNormal="80" workbookViewId="0">
      <selection sqref="A1:B1"/>
    </sheetView>
  </sheetViews>
  <sheetFormatPr baseColWidth="10" defaultColWidth="10.7109375" defaultRowHeight="15" customHeight="1"/>
  <cols>
    <col min="1" max="1" width="91.5703125" style="12" customWidth="1"/>
    <col min="2" max="2" width="22.28515625" style="12" customWidth="1"/>
    <col min="3" max="16384" width="10.7109375" style="12"/>
  </cols>
  <sheetData>
    <row r="1" spans="1:3" ht="20.100000000000001" customHeight="1">
      <c r="A1" s="568" t="s">
        <v>289</v>
      </c>
      <c r="B1" s="569"/>
    </row>
    <row r="2" spans="1:3" ht="39.950000000000003" customHeight="1">
      <c r="A2" s="570" t="s">
        <v>323</v>
      </c>
      <c r="B2" s="571"/>
    </row>
    <row r="3" spans="1:3" ht="20.100000000000001" customHeight="1">
      <c r="A3" s="566">
        <v>2024</v>
      </c>
      <c r="B3" s="567"/>
    </row>
    <row r="4" spans="1:3" ht="19.5" customHeight="1">
      <c r="A4" s="426" t="s">
        <v>40</v>
      </c>
      <c r="B4" s="436">
        <v>2024</v>
      </c>
    </row>
    <row r="5" spans="1:3" ht="15" customHeight="1">
      <c r="A5" s="441" t="s">
        <v>41</v>
      </c>
      <c r="B5" s="435">
        <v>478.77379999999999</v>
      </c>
      <c r="C5" s="13"/>
    </row>
    <row r="6" spans="1:3" ht="15" customHeight="1">
      <c r="A6" s="442" t="s">
        <v>42</v>
      </c>
      <c r="B6" s="437">
        <v>203.78900000000002</v>
      </c>
      <c r="C6" s="13"/>
    </row>
    <row r="7" spans="1:3" ht="15" customHeight="1">
      <c r="A7" s="442" t="s">
        <v>43</v>
      </c>
      <c r="B7" s="437">
        <v>1225.7925</v>
      </c>
      <c r="C7" s="13"/>
    </row>
    <row r="8" spans="1:3" ht="15" customHeight="1">
      <c r="A8" s="442" t="s">
        <v>44</v>
      </c>
      <c r="B8" s="437">
        <v>1840.8888999999999</v>
      </c>
      <c r="C8" s="13"/>
    </row>
    <row r="9" spans="1:3" ht="15" customHeight="1">
      <c r="A9" s="442" t="s">
        <v>45</v>
      </c>
      <c r="B9" s="437">
        <v>84.265799999999999</v>
      </c>
      <c r="C9" s="13"/>
    </row>
    <row r="10" spans="1:3" ht="15" customHeight="1">
      <c r="A10" s="442" t="s">
        <v>46</v>
      </c>
      <c r="B10" s="437">
        <v>228.34639999999999</v>
      </c>
      <c r="C10" s="13"/>
    </row>
    <row r="11" spans="1:3" ht="15" customHeight="1">
      <c r="A11" s="442" t="s">
        <v>47</v>
      </c>
      <c r="B11" s="437">
        <v>86.715000000000003</v>
      </c>
      <c r="C11" s="13"/>
    </row>
    <row r="12" spans="1:3" ht="15" customHeight="1">
      <c r="A12" s="442" t="s">
        <v>48</v>
      </c>
      <c r="B12" s="437">
        <v>109.88290000000001</v>
      </c>
      <c r="C12" s="13"/>
    </row>
    <row r="13" spans="1:3" ht="15" customHeight="1">
      <c r="A13" s="442" t="s">
        <v>49</v>
      </c>
      <c r="B13" s="437">
        <v>796.24149999999997</v>
      </c>
      <c r="C13" s="13"/>
    </row>
    <row r="14" spans="1:3" ht="15" customHeight="1">
      <c r="A14" s="440" t="s">
        <v>374</v>
      </c>
      <c r="B14" s="434">
        <v>5054.6957999999995</v>
      </c>
      <c r="C14" s="13"/>
    </row>
    <row r="15" spans="1:3" ht="15" customHeight="1">
      <c r="A15" s="442" t="s">
        <v>50</v>
      </c>
      <c r="B15" s="437">
        <v>2169.0230000000001</v>
      </c>
      <c r="C15" s="13"/>
    </row>
    <row r="16" spans="1:3" ht="15" customHeight="1">
      <c r="A16" s="442" t="s">
        <v>375</v>
      </c>
      <c r="B16" s="437">
        <v>2947.7491</v>
      </c>
      <c r="C16" s="13"/>
    </row>
    <row r="17" spans="1:4" ht="15" customHeight="1">
      <c r="A17" s="442" t="s">
        <v>376</v>
      </c>
      <c r="B17" s="437">
        <v>647.65730000000008</v>
      </c>
      <c r="C17" s="13"/>
    </row>
    <row r="18" spans="1:4" ht="15" customHeight="1">
      <c r="A18" s="442" t="s">
        <v>377</v>
      </c>
      <c r="B18" s="437">
        <v>241.63210000000001</v>
      </c>
      <c r="C18" s="13"/>
    </row>
    <row r="19" spans="1:4" ht="15" customHeight="1">
      <c r="A19" s="442" t="s">
        <v>378</v>
      </c>
      <c r="B19" s="437">
        <v>458.66800000000001</v>
      </c>
      <c r="C19" s="13"/>
    </row>
    <row r="20" spans="1:4" ht="15" customHeight="1">
      <c r="A20" s="443" t="s">
        <v>379</v>
      </c>
      <c r="B20" s="437">
        <v>318.2996</v>
      </c>
      <c r="C20" s="13"/>
    </row>
    <row r="21" spans="1:4" ht="15" customHeight="1">
      <c r="A21" s="443" t="s">
        <v>380</v>
      </c>
      <c r="B21" s="437">
        <v>232.67869999999999</v>
      </c>
      <c r="C21" s="13"/>
    </row>
    <row r="22" spans="1:4" ht="15" customHeight="1">
      <c r="A22" s="443" t="s">
        <v>381</v>
      </c>
      <c r="B22" s="437">
        <v>552.14699999999993</v>
      </c>
      <c r="C22" s="13"/>
    </row>
    <row r="23" spans="1:4" ht="15" customHeight="1">
      <c r="A23" s="442" t="s">
        <v>51</v>
      </c>
      <c r="B23" s="437">
        <v>200.1611</v>
      </c>
      <c r="C23" s="13"/>
    </row>
    <row r="24" spans="1:4" ht="15" customHeight="1">
      <c r="A24" s="442" t="s">
        <v>52</v>
      </c>
      <c r="B24" s="437">
        <v>27.9938</v>
      </c>
      <c r="C24" s="13"/>
    </row>
    <row r="25" spans="1:4" ht="15" customHeight="1">
      <c r="A25" s="440" t="s">
        <v>382</v>
      </c>
      <c r="B25" s="434">
        <v>7796.0097000000005</v>
      </c>
      <c r="C25" s="13"/>
    </row>
    <row r="26" spans="1:4" ht="15" customHeight="1">
      <c r="A26" s="438" t="s">
        <v>383</v>
      </c>
      <c r="B26" s="19">
        <v>12850.7055</v>
      </c>
      <c r="C26" s="13"/>
    </row>
    <row r="27" spans="1:4" ht="15" customHeight="1">
      <c r="A27" s="438" t="s">
        <v>53</v>
      </c>
      <c r="B27" s="19">
        <v>3391.2730999999999</v>
      </c>
      <c r="C27" s="13"/>
      <c r="D27" s="14"/>
    </row>
    <row r="28" spans="1:4" ht="15" customHeight="1">
      <c r="A28" s="439" t="s">
        <v>94</v>
      </c>
      <c r="B28" s="433">
        <v>16241.9786</v>
      </c>
      <c r="C28" s="13"/>
    </row>
    <row r="29" spans="1:4" s="15" customFormat="1" ht="17.100000000000001" customHeight="1">
      <c r="A29" s="572" t="s">
        <v>290</v>
      </c>
      <c r="B29" s="573"/>
      <c r="C29" s="17"/>
    </row>
    <row r="30" spans="1:4" s="15" customFormat="1" ht="17.100000000000001" customHeight="1">
      <c r="A30" s="574" t="s">
        <v>272</v>
      </c>
      <c r="B30" s="575"/>
      <c r="C30" s="17"/>
    </row>
    <row r="31" spans="1:4" ht="33.950000000000003" customHeight="1">
      <c r="A31" s="564" t="s">
        <v>291</v>
      </c>
      <c r="B31" s="565"/>
    </row>
    <row r="32" spans="1:4" ht="15" customHeight="1">
      <c r="A32" s="206"/>
      <c r="B32" s="207"/>
    </row>
    <row r="33" spans="1:2" ht="15" customHeight="1">
      <c r="A33" s="208"/>
      <c r="B33" s="207"/>
    </row>
    <row r="34" spans="1:2" ht="15" customHeight="1">
      <c r="A34" s="209" t="s">
        <v>0</v>
      </c>
      <c r="B34" s="207"/>
    </row>
    <row r="35" spans="1:2" s="15" customFormat="1" ht="14.25" customHeight="1">
      <c r="A35" s="210"/>
      <c r="B35" s="210"/>
    </row>
    <row r="36" spans="1:2" ht="14.25" customHeight="1">
      <c r="A36" s="208"/>
      <c r="B36" s="208"/>
    </row>
    <row r="37" spans="1:2" s="16" customFormat="1" ht="14.25" customHeight="1">
      <c r="A37" s="211"/>
      <c r="B37" s="211"/>
    </row>
    <row r="38" spans="1:2" ht="14.25" customHeight="1">
      <c r="A38" s="208"/>
      <c r="B38" s="208"/>
    </row>
    <row r="39" spans="1:2" ht="14.25" customHeight="1">
      <c r="A39" s="208"/>
      <c r="B39" s="208"/>
    </row>
    <row r="40" spans="1:2" ht="14.25" customHeight="1">
      <c r="A40" s="208"/>
      <c r="B40" s="208"/>
    </row>
    <row r="41" spans="1:2" ht="14.25" customHeight="1">
      <c r="A41" s="208"/>
      <c r="B41" s="208"/>
    </row>
    <row r="42" spans="1:2" ht="14.25" customHeight="1">
      <c r="A42" s="208"/>
      <c r="B42" s="208"/>
    </row>
    <row r="43" spans="1:2" ht="14.25" customHeight="1">
      <c r="A43" s="208"/>
      <c r="B43" s="208"/>
    </row>
    <row r="44" spans="1:2" ht="14.25" customHeight="1">
      <c r="A44" s="208"/>
      <c r="B44" s="208"/>
    </row>
    <row r="45" spans="1:2" ht="14.25" customHeight="1">
      <c r="A45" s="208"/>
      <c r="B45" s="208"/>
    </row>
    <row r="46" spans="1:2" ht="14.25" customHeight="1">
      <c r="A46" s="208"/>
      <c r="B46" s="208"/>
    </row>
    <row r="47" spans="1:2" ht="14.25" customHeight="1">
      <c r="A47" s="208"/>
      <c r="B47" s="208"/>
    </row>
    <row r="48" spans="1:2" ht="14.25" customHeight="1">
      <c r="A48" s="208"/>
      <c r="B48" s="208"/>
    </row>
    <row r="49" spans="1:2" ht="14.25" customHeight="1">
      <c r="A49" s="208"/>
      <c r="B49" s="208"/>
    </row>
    <row r="50" spans="1:2" ht="14.25" customHeight="1">
      <c r="A50" s="208"/>
      <c r="B50" s="208"/>
    </row>
    <row r="51" spans="1:2" ht="14.25" customHeight="1">
      <c r="A51" s="208"/>
      <c r="B51" s="208"/>
    </row>
    <row r="52" spans="1:2" ht="14.25" customHeight="1">
      <c r="A52" s="208"/>
      <c r="B52" s="208"/>
    </row>
    <row r="53" spans="1:2" ht="14.25" customHeight="1">
      <c r="A53" s="208"/>
      <c r="B53" s="208"/>
    </row>
    <row r="54" spans="1:2" ht="14.25" customHeight="1">
      <c r="A54" s="208"/>
      <c r="B54" s="208"/>
    </row>
    <row r="55" spans="1:2" ht="14.25" customHeight="1">
      <c r="A55" s="208"/>
      <c r="B55" s="208"/>
    </row>
    <row r="56" spans="1:2" ht="14.25" customHeight="1">
      <c r="A56" s="208"/>
      <c r="B56" s="208"/>
    </row>
    <row r="57" spans="1:2" ht="14.25" customHeight="1">
      <c r="A57" s="208"/>
      <c r="B57" s="208"/>
    </row>
    <row r="58" spans="1:2" ht="14.25" customHeight="1">
      <c r="A58" s="208"/>
      <c r="B58" s="208"/>
    </row>
    <row r="59" spans="1:2" ht="14.25" customHeight="1">
      <c r="A59" s="208"/>
      <c r="B59" s="208"/>
    </row>
    <row r="60" spans="1:2" ht="14.25" customHeight="1">
      <c r="A60" s="208"/>
      <c r="B60" s="208"/>
    </row>
    <row r="61" spans="1:2" ht="14.25" customHeight="1">
      <c r="A61" s="208"/>
      <c r="B61" s="208"/>
    </row>
    <row r="62" spans="1:2" ht="14.25" customHeight="1">
      <c r="A62" s="208"/>
      <c r="B62" s="208"/>
    </row>
    <row r="63" spans="1:2" ht="14.25" customHeight="1">
      <c r="A63" s="208"/>
      <c r="B63" s="208"/>
    </row>
    <row r="64" spans="1:2" ht="14.25" customHeight="1">
      <c r="A64" s="208"/>
      <c r="B64" s="208"/>
    </row>
    <row r="65" spans="1:2" ht="14.25" customHeight="1">
      <c r="A65" s="208"/>
      <c r="B65" s="208"/>
    </row>
    <row r="66" spans="1:2" ht="14.25" customHeight="1">
      <c r="A66" s="208"/>
      <c r="B66" s="208"/>
    </row>
    <row r="67" spans="1:2" ht="14.25" customHeight="1">
      <c r="A67" s="208"/>
      <c r="B67" s="208"/>
    </row>
    <row r="68" spans="1:2" ht="14.25" customHeight="1">
      <c r="A68" s="208"/>
      <c r="B68" s="208"/>
    </row>
    <row r="69" spans="1:2" ht="14.25" customHeight="1">
      <c r="A69" s="208"/>
      <c r="B69" s="208"/>
    </row>
    <row r="70" spans="1:2" ht="14.25" customHeight="1">
      <c r="A70" s="208"/>
      <c r="B70" s="208"/>
    </row>
    <row r="71" spans="1:2" ht="14.25" customHeight="1">
      <c r="A71" s="208"/>
      <c r="B71" s="208"/>
    </row>
    <row r="72" spans="1:2" ht="14.25" customHeight="1">
      <c r="A72" s="208"/>
      <c r="B72" s="208"/>
    </row>
    <row r="73" spans="1:2" ht="14.25" customHeight="1">
      <c r="A73" s="208"/>
      <c r="B73" s="208"/>
    </row>
    <row r="74" spans="1:2" ht="14.25" customHeight="1">
      <c r="A74" s="208"/>
      <c r="B74" s="208"/>
    </row>
    <row r="75" spans="1:2" ht="14.25" customHeight="1">
      <c r="A75" s="208"/>
      <c r="B75" s="208"/>
    </row>
    <row r="76" spans="1:2" ht="14.25" customHeight="1">
      <c r="A76" s="208"/>
      <c r="B76" s="208"/>
    </row>
    <row r="77" spans="1:2" ht="14.25" customHeight="1">
      <c r="A77" s="208"/>
      <c r="B77" s="208"/>
    </row>
    <row r="78" spans="1:2" ht="14.25" customHeight="1">
      <c r="A78" s="208"/>
      <c r="B78" s="208"/>
    </row>
    <row r="79" spans="1:2" ht="14.25" customHeight="1">
      <c r="A79" s="208"/>
      <c r="B79" s="208"/>
    </row>
    <row r="80" spans="1:2" ht="14.25" customHeight="1">
      <c r="A80" s="208"/>
      <c r="B80" s="208"/>
    </row>
    <row r="81" spans="1:2" ht="14.25" customHeight="1">
      <c r="A81" s="208"/>
      <c r="B81" s="208"/>
    </row>
    <row r="82" spans="1:2" ht="14.25" customHeight="1">
      <c r="A82" s="208"/>
      <c r="B82" s="208"/>
    </row>
    <row r="83" spans="1:2" ht="14.25" customHeight="1">
      <c r="A83" s="208"/>
      <c r="B83" s="208"/>
    </row>
    <row r="84" spans="1:2" ht="14.25" customHeight="1">
      <c r="A84" s="208"/>
      <c r="B84" s="208"/>
    </row>
    <row r="85" spans="1:2" ht="14.25" customHeight="1">
      <c r="A85" s="208"/>
      <c r="B85" s="208"/>
    </row>
    <row r="86" spans="1:2" ht="14.25" customHeight="1">
      <c r="A86" s="208"/>
      <c r="B86" s="208"/>
    </row>
    <row r="87" spans="1:2" ht="14.25" customHeight="1">
      <c r="A87" s="208"/>
      <c r="B87" s="208"/>
    </row>
    <row r="88" spans="1:2" ht="14.25" customHeight="1">
      <c r="A88" s="208"/>
      <c r="B88" s="208"/>
    </row>
    <row r="89" spans="1:2" ht="14.25" customHeight="1">
      <c r="A89" s="208"/>
      <c r="B89" s="208"/>
    </row>
    <row r="90" spans="1:2" ht="14.25" customHeight="1">
      <c r="A90" s="208"/>
      <c r="B90" s="208"/>
    </row>
    <row r="91" spans="1:2" ht="14.25" customHeight="1">
      <c r="A91" s="208"/>
      <c r="B91" s="208"/>
    </row>
    <row r="92" spans="1:2" ht="14.25" customHeight="1">
      <c r="A92" s="208"/>
      <c r="B92" s="208"/>
    </row>
    <row r="93" spans="1:2" ht="14.25" customHeight="1">
      <c r="A93" s="208"/>
      <c r="B93" s="208"/>
    </row>
    <row r="94" spans="1:2" ht="14.25" customHeight="1">
      <c r="A94" s="208"/>
      <c r="B94" s="208"/>
    </row>
    <row r="95" spans="1:2" ht="14.25" customHeight="1">
      <c r="A95" s="208"/>
      <c r="B95" s="208"/>
    </row>
    <row r="96" spans="1:2" ht="14.25" customHeight="1">
      <c r="A96" s="208"/>
      <c r="B96" s="208"/>
    </row>
    <row r="97" spans="1:2" ht="14.25" customHeight="1">
      <c r="A97" s="208"/>
      <c r="B97" s="208"/>
    </row>
    <row r="98" spans="1:2" ht="14.25" customHeight="1">
      <c r="A98" s="208"/>
      <c r="B98" s="208"/>
    </row>
    <row r="99" spans="1:2" ht="14.25" customHeight="1">
      <c r="A99" s="208"/>
      <c r="B99" s="208"/>
    </row>
    <row r="100" spans="1:2" ht="14.25" customHeight="1">
      <c r="A100" s="208"/>
      <c r="B100" s="208"/>
    </row>
    <row r="101" spans="1:2" ht="14.25" customHeight="1">
      <c r="A101" s="208"/>
      <c r="B101" s="208"/>
    </row>
    <row r="102" spans="1:2" ht="14.25" customHeight="1">
      <c r="A102" s="208"/>
      <c r="B102" s="208"/>
    </row>
    <row r="103" spans="1:2" ht="14.25" customHeight="1">
      <c r="A103" s="208"/>
      <c r="B103" s="208"/>
    </row>
    <row r="104" spans="1:2" ht="14.25" customHeight="1">
      <c r="A104" s="208"/>
      <c r="B104" s="208"/>
    </row>
    <row r="105" spans="1:2" ht="14.25" customHeight="1">
      <c r="A105" s="208"/>
      <c r="B105" s="208"/>
    </row>
    <row r="106" spans="1:2" ht="14.25" customHeight="1">
      <c r="A106" s="208"/>
      <c r="B106" s="208"/>
    </row>
    <row r="107" spans="1:2" ht="14.25" customHeight="1">
      <c r="A107" s="208"/>
      <c r="B107" s="208"/>
    </row>
    <row r="108" spans="1:2" ht="14.25" customHeight="1">
      <c r="A108" s="208"/>
      <c r="B108" s="208"/>
    </row>
    <row r="109" spans="1:2" ht="14.25" customHeight="1">
      <c r="A109" s="208"/>
      <c r="B109" s="208"/>
    </row>
    <row r="110" spans="1:2" ht="14.25" customHeight="1">
      <c r="A110" s="208"/>
      <c r="B110" s="208"/>
    </row>
    <row r="111" spans="1:2" ht="14.25" customHeight="1">
      <c r="A111" s="208"/>
      <c r="B111" s="208"/>
    </row>
    <row r="112" spans="1:2" ht="14.25" customHeight="1">
      <c r="A112" s="208"/>
      <c r="B112" s="208"/>
    </row>
    <row r="113" spans="1:2" ht="14.25" customHeight="1">
      <c r="A113" s="208"/>
      <c r="B113" s="208"/>
    </row>
    <row r="114" spans="1:2" ht="14.25" customHeight="1">
      <c r="A114" s="208"/>
      <c r="B114" s="208"/>
    </row>
    <row r="115" spans="1:2" ht="14.25" customHeight="1">
      <c r="A115" s="208"/>
      <c r="B115" s="208"/>
    </row>
    <row r="116" spans="1:2" ht="14.25" customHeight="1">
      <c r="A116" s="208"/>
      <c r="B116" s="208"/>
    </row>
    <row r="117" spans="1:2" ht="14.25" customHeight="1">
      <c r="A117" s="208"/>
      <c r="B117" s="208"/>
    </row>
    <row r="118" spans="1:2" ht="14.25" customHeight="1">
      <c r="A118" s="208"/>
      <c r="B118" s="208"/>
    </row>
    <row r="119" spans="1:2" ht="14.25" customHeight="1">
      <c r="A119" s="208"/>
      <c r="B119" s="208"/>
    </row>
    <row r="120" spans="1:2" ht="14.25" customHeight="1">
      <c r="A120" s="208"/>
      <c r="B120" s="208"/>
    </row>
    <row r="121" spans="1:2" ht="14.25" customHeight="1">
      <c r="A121" s="208"/>
      <c r="B121" s="208"/>
    </row>
    <row r="122" spans="1:2" ht="14.25" customHeight="1">
      <c r="A122" s="208"/>
      <c r="B122" s="208"/>
    </row>
    <row r="123" spans="1:2" ht="14.25" customHeight="1">
      <c r="A123" s="208"/>
      <c r="B123" s="208"/>
    </row>
    <row r="124" spans="1:2" ht="14.25" customHeight="1">
      <c r="A124" s="208"/>
      <c r="B124" s="208"/>
    </row>
    <row r="125" spans="1:2" ht="14.25" customHeight="1">
      <c r="A125" s="208"/>
      <c r="B125" s="208"/>
    </row>
    <row r="126" spans="1:2" ht="14.25" customHeight="1">
      <c r="A126" s="208"/>
      <c r="B126" s="208"/>
    </row>
    <row r="127" spans="1:2" ht="14.25" customHeight="1">
      <c r="A127" s="208"/>
      <c r="B127" s="208"/>
    </row>
    <row r="128" spans="1:2" ht="14.25" customHeight="1">
      <c r="A128" s="208"/>
      <c r="B128" s="208"/>
    </row>
    <row r="129" spans="1:2" ht="14.25" customHeight="1">
      <c r="A129" s="208"/>
      <c r="B129" s="208"/>
    </row>
    <row r="130" spans="1:2" ht="14.25" customHeight="1">
      <c r="A130" s="208"/>
      <c r="B130" s="208"/>
    </row>
    <row r="131" spans="1:2" ht="14.25" customHeight="1">
      <c r="A131" s="208"/>
      <c r="B131" s="208"/>
    </row>
    <row r="132" spans="1:2" ht="14.25" customHeight="1">
      <c r="A132" s="208"/>
      <c r="B132" s="208"/>
    </row>
    <row r="133" spans="1:2" ht="14.25" customHeight="1">
      <c r="A133" s="208"/>
      <c r="B133" s="208"/>
    </row>
    <row r="134" spans="1:2" ht="14.25" customHeight="1">
      <c r="A134" s="208"/>
      <c r="B134" s="208"/>
    </row>
    <row r="135" spans="1:2" ht="14.25" customHeight="1">
      <c r="A135" s="208"/>
      <c r="B135" s="208"/>
    </row>
    <row r="136" spans="1:2" ht="14.25" customHeight="1">
      <c r="A136" s="208"/>
      <c r="B136" s="208"/>
    </row>
    <row r="137" spans="1:2" ht="14.25" customHeight="1">
      <c r="A137" s="208"/>
      <c r="B137" s="208"/>
    </row>
    <row r="138" spans="1:2" ht="14.25" customHeight="1">
      <c r="A138" s="208"/>
      <c r="B138" s="208"/>
    </row>
    <row r="139" spans="1:2" ht="14.25" customHeight="1">
      <c r="A139" s="208"/>
      <c r="B139" s="208"/>
    </row>
    <row r="140" spans="1:2" ht="14.25" customHeight="1">
      <c r="A140" s="208"/>
      <c r="B140" s="208"/>
    </row>
    <row r="141" spans="1:2" ht="14.25" customHeight="1">
      <c r="A141" s="208"/>
      <c r="B141" s="208"/>
    </row>
    <row r="142" spans="1:2" ht="14.25" customHeight="1">
      <c r="A142" s="208"/>
      <c r="B142" s="208"/>
    </row>
    <row r="143" spans="1:2" ht="14.25" customHeight="1">
      <c r="A143" s="208"/>
      <c r="B143" s="208"/>
    </row>
    <row r="144" spans="1:2" ht="14.25" customHeight="1">
      <c r="A144" s="208"/>
      <c r="B144" s="208"/>
    </row>
    <row r="145" spans="1:2" ht="14.25" customHeight="1">
      <c r="A145" s="208"/>
      <c r="B145" s="208"/>
    </row>
    <row r="146" spans="1:2" ht="14.25" customHeight="1">
      <c r="A146" s="208"/>
      <c r="B146" s="208"/>
    </row>
    <row r="147" spans="1:2" ht="14.25" customHeight="1">
      <c r="A147" s="208"/>
      <c r="B147" s="208"/>
    </row>
    <row r="148" spans="1:2" ht="14.25" customHeight="1">
      <c r="A148" s="208"/>
      <c r="B148" s="208"/>
    </row>
    <row r="149" spans="1:2" ht="14.25" customHeight="1">
      <c r="A149" s="208"/>
      <c r="B149" s="208"/>
    </row>
    <row r="150" spans="1:2" ht="14.25" customHeight="1">
      <c r="A150" s="208"/>
      <c r="B150" s="208"/>
    </row>
    <row r="151" spans="1:2" ht="14.25" customHeight="1">
      <c r="A151" s="208"/>
      <c r="B151" s="208"/>
    </row>
    <row r="152" spans="1:2" ht="14.25" customHeight="1">
      <c r="A152" s="208"/>
      <c r="B152" s="208"/>
    </row>
    <row r="153" spans="1:2" ht="14.25" customHeight="1">
      <c r="A153" s="208"/>
      <c r="B153" s="208"/>
    </row>
    <row r="154" spans="1:2" ht="14.25" customHeight="1">
      <c r="A154" s="208"/>
      <c r="B154" s="208"/>
    </row>
    <row r="155" spans="1:2" ht="14.25" customHeight="1">
      <c r="A155" s="208"/>
      <c r="B155" s="208"/>
    </row>
    <row r="156" spans="1:2" ht="14.25" customHeight="1">
      <c r="A156" s="208"/>
      <c r="B156" s="208"/>
    </row>
    <row r="157" spans="1:2" ht="14.25" customHeight="1">
      <c r="A157" s="208"/>
      <c r="B157" s="208"/>
    </row>
    <row r="158" spans="1:2" ht="14.25" customHeight="1">
      <c r="A158" s="208"/>
      <c r="B158" s="208"/>
    </row>
    <row r="159" spans="1:2" ht="14.25" customHeight="1">
      <c r="A159" s="208"/>
      <c r="B159" s="208"/>
    </row>
    <row r="160" spans="1:2" ht="14.25" customHeight="1">
      <c r="A160" s="208"/>
      <c r="B160" s="208"/>
    </row>
    <row r="161" spans="1:2" ht="14.25" customHeight="1">
      <c r="A161" s="208"/>
      <c r="B161" s="208"/>
    </row>
    <row r="162" spans="1:2" ht="14.25" customHeight="1">
      <c r="A162" s="208"/>
      <c r="B162" s="208"/>
    </row>
    <row r="163" spans="1:2" ht="14.25" customHeight="1">
      <c r="A163" s="208"/>
      <c r="B163" s="208"/>
    </row>
    <row r="164" spans="1:2" ht="14.25" customHeight="1">
      <c r="A164" s="208"/>
      <c r="B164" s="208"/>
    </row>
    <row r="165" spans="1:2" ht="14.25" customHeight="1">
      <c r="A165" s="208"/>
      <c r="B165" s="208"/>
    </row>
    <row r="166" spans="1:2" ht="14.25" customHeight="1">
      <c r="A166" s="208"/>
      <c r="B166" s="208"/>
    </row>
    <row r="167" spans="1:2" ht="14.25" customHeight="1">
      <c r="A167" s="208"/>
      <c r="B167" s="208"/>
    </row>
    <row r="168" spans="1:2" ht="14.25" customHeight="1">
      <c r="A168" s="208"/>
      <c r="B168" s="208"/>
    </row>
    <row r="169" spans="1:2" ht="14.25" customHeight="1">
      <c r="A169" s="208"/>
      <c r="B169" s="208"/>
    </row>
    <row r="170" spans="1:2" ht="14.25" customHeight="1">
      <c r="A170" s="208"/>
      <c r="B170" s="208"/>
    </row>
    <row r="171" spans="1:2" ht="14.25" customHeight="1">
      <c r="A171" s="208"/>
      <c r="B171" s="208"/>
    </row>
    <row r="172" spans="1:2" ht="14.25" customHeight="1">
      <c r="A172" s="208"/>
      <c r="B172" s="208"/>
    </row>
    <row r="173" spans="1:2" ht="14.25" customHeight="1">
      <c r="A173" s="208"/>
      <c r="B173" s="208"/>
    </row>
    <row r="174" spans="1:2" ht="14.25" customHeight="1">
      <c r="A174" s="208"/>
      <c r="B174" s="208"/>
    </row>
    <row r="175" spans="1:2" ht="14.25" customHeight="1">
      <c r="A175" s="208"/>
      <c r="B175" s="208"/>
    </row>
    <row r="176" spans="1:2" ht="14.25" customHeight="1">
      <c r="A176" s="208"/>
      <c r="B176" s="208"/>
    </row>
    <row r="177" spans="1:2" ht="14.25" customHeight="1">
      <c r="A177" s="208"/>
      <c r="B177" s="208"/>
    </row>
    <row r="178" spans="1:2" ht="14.25" customHeight="1">
      <c r="A178" s="208"/>
      <c r="B178" s="208"/>
    </row>
    <row r="179" spans="1:2" ht="14.25" customHeight="1">
      <c r="A179" s="208"/>
      <c r="B179" s="208"/>
    </row>
    <row r="180" spans="1:2" ht="14.25" customHeight="1">
      <c r="A180" s="208"/>
      <c r="B180" s="208"/>
    </row>
    <row r="181" spans="1:2" ht="14.25" customHeight="1">
      <c r="A181" s="208"/>
      <c r="B181" s="208"/>
    </row>
    <row r="182" spans="1:2" ht="14.25" customHeight="1">
      <c r="A182" s="208"/>
      <c r="B182" s="208"/>
    </row>
    <row r="183" spans="1:2" ht="14.25" customHeight="1">
      <c r="A183" s="208"/>
      <c r="B183" s="208"/>
    </row>
    <row r="184" spans="1:2" ht="14.25" customHeight="1">
      <c r="A184" s="208"/>
      <c r="B184" s="208"/>
    </row>
    <row r="185" spans="1:2" ht="14.25" customHeight="1">
      <c r="A185" s="208"/>
      <c r="B185" s="208"/>
    </row>
    <row r="186" spans="1:2" ht="14.25" customHeight="1">
      <c r="A186" s="208"/>
      <c r="B186" s="208"/>
    </row>
    <row r="187" spans="1:2" ht="14.25" customHeight="1">
      <c r="A187" s="208"/>
      <c r="B187" s="208"/>
    </row>
    <row r="188" spans="1:2" ht="14.25" customHeight="1">
      <c r="A188" s="208"/>
      <c r="B188" s="208"/>
    </row>
    <row r="189" spans="1:2" ht="14.25" customHeight="1">
      <c r="A189" s="208"/>
      <c r="B189" s="208"/>
    </row>
    <row r="190" spans="1:2" ht="14.25" customHeight="1">
      <c r="A190" s="208"/>
      <c r="B190" s="208"/>
    </row>
    <row r="191" spans="1:2" ht="14.25" customHeight="1">
      <c r="A191" s="208"/>
      <c r="B191" s="208"/>
    </row>
    <row r="192" spans="1:2" ht="14.25" customHeight="1">
      <c r="A192" s="208"/>
      <c r="B192" s="208"/>
    </row>
    <row r="193" spans="1:2" ht="14.25" customHeight="1">
      <c r="A193" s="208"/>
      <c r="B193" s="208"/>
    </row>
    <row r="194" spans="1:2" ht="14.25" customHeight="1">
      <c r="A194" s="208"/>
      <c r="B194" s="208"/>
    </row>
    <row r="195" spans="1:2" ht="14.25" customHeight="1">
      <c r="A195" s="208"/>
      <c r="B195" s="208"/>
    </row>
    <row r="196" spans="1:2" ht="14.25" customHeight="1">
      <c r="A196" s="208"/>
      <c r="B196" s="208"/>
    </row>
    <row r="197" spans="1:2" ht="14.25" customHeight="1">
      <c r="A197" s="208"/>
      <c r="B197" s="208"/>
    </row>
    <row r="198" spans="1:2" ht="14.25" customHeight="1">
      <c r="A198" s="208"/>
      <c r="B198" s="208"/>
    </row>
    <row r="199" spans="1:2" ht="14.25" customHeight="1">
      <c r="A199" s="208"/>
      <c r="B199" s="208"/>
    </row>
    <row r="200" spans="1:2" ht="14.25" customHeight="1">
      <c r="A200" s="208"/>
      <c r="B200" s="208"/>
    </row>
    <row r="201" spans="1:2" ht="14.25" customHeight="1">
      <c r="A201" s="208"/>
      <c r="B201" s="208"/>
    </row>
    <row r="202" spans="1:2" ht="14.25" customHeight="1">
      <c r="A202" s="208"/>
      <c r="B202" s="208"/>
    </row>
    <row r="203" spans="1:2" ht="14.25" customHeight="1">
      <c r="A203" s="208"/>
      <c r="B203" s="208"/>
    </row>
    <row r="204" spans="1:2" ht="14.25" customHeight="1">
      <c r="A204" s="208"/>
      <c r="B204" s="208"/>
    </row>
    <row r="205" spans="1:2" ht="14.25" customHeight="1">
      <c r="A205" s="208"/>
      <c r="B205" s="208"/>
    </row>
    <row r="206" spans="1:2" ht="14.25" customHeight="1">
      <c r="A206" s="208"/>
      <c r="B206" s="208"/>
    </row>
    <row r="207" spans="1:2" ht="14.25" customHeight="1">
      <c r="A207" s="208"/>
      <c r="B207" s="208"/>
    </row>
    <row r="208" spans="1:2" ht="14.25" customHeight="1">
      <c r="A208" s="208"/>
      <c r="B208" s="208"/>
    </row>
    <row r="209" spans="1:2" ht="14.25" customHeight="1">
      <c r="A209" s="208"/>
      <c r="B209" s="208"/>
    </row>
  </sheetData>
  <mergeCells count="6">
    <mergeCell ref="A31:B31"/>
    <mergeCell ref="A3:B3"/>
    <mergeCell ref="A1:B1"/>
    <mergeCell ref="A2:B2"/>
    <mergeCell ref="A29:B29"/>
    <mergeCell ref="A30:B30"/>
  </mergeCells>
  <hyperlinks>
    <hyperlink ref="A34" location="index!A1" display="Retour à l'index" xr:uid="{00000000-0004-0000-0C00-000000000000}"/>
  </hyperlink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5" orientation="landscape" verticalDpi="300" r:id="rId1"/>
  <headerFooter scaleWithDoc="0" alignWithMargins="0">
    <oddHeader>&amp;LEnvironnement et territoire&amp;CENVIRONNEMENT ET ÉNERGIE</oddHeader>
    <oddFooter>&amp;C&amp;P/&amp;N&amp;R© IBSA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1">
    <pageSetUpPr fitToPage="1"/>
  </sheetPr>
  <dimension ref="A1:AC67"/>
  <sheetViews>
    <sheetView showGridLines="0" zoomScale="80" zoomScaleNormal="80" zoomScaleSheetLayoutView="92" workbookViewId="0">
      <selection sqref="A1:H1"/>
    </sheetView>
  </sheetViews>
  <sheetFormatPr baseColWidth="10" defaultColWidth="12.28515625" defaultRowHeight="15"/>
  <cols>
    <col min="1" max="1" width="47.140625" customWidth="1"/>
    <col min="2" max="8" width="14.7109375" customWidth="1"/>
    <col min="9" max="248" width="9.140625" customWidth="1"/>
    <col min="249" max="249" width="31.42578125" customWidth="1"/>
  </cols>
  <sheetData>
    <row r="1" spans="1:8" ht="20.100000000000001" customHeight="1">
      <c r="A1" s="578" t="s">
        <v>292</v>
      </c>
      <c r="B1" s="579"/>
      <c r="C1" s="579"/>
      <c r="D1" s="579"/>
      <c r="E1" s="579"/>
      <c r="F1" s="579"/>
      <c r="G1" s="579"/>
      <c r="H1" s="580"/>
    </row>
    <row r="2" spans="1:8" ht="20.100000000000001" customHeight="1">
      <c r="A2" s="581" t="s">
        <v>293</v>
      </c>
      <c r="B2" s="582"/>
      <c r="C2" s="582"/>
      <c r="D2" s="582"/>
      <c r="E2" s="582"/>
      <c r="F2" s="582"/>
      <c r="G2" s="582"/>
      <c r="H2" s="583"/>
    </row>
    <row r="3" spans="1:8" ht="20.100000000000001" customHeight="1">
      <c r="A3" s="488" t="s">
        <v>362</v>
      </c>
      <c r="B3" s="489"/>
      <c r="C3" s="489"/>
      <c r="D3" s="489"/>
      <c r="E3" s="489"/>
      <c r="F3" s="489"/>
      <c r="G3" s="489"/>
      <c r="H3" s="490"/>
    </row>
    <row r="4" spans="1:8" s="1" customFormat="1" ht="20.100000000000001" customHeight="1">
      <c r="A4" s="212"/>
      <c r="B4" s="131">
        <v>1955</v>
      </c>
      <c r="C4" s="43">
        <v>1970</v>
      </c>
      <c r="D4" s="43">
        <v>1985</v>
      </c>
      <c r="E4" s="43">
        <v>1993</v>
      </c>
      <c r="F4" s="43" t="s">
        <v>365</v>
      </c>
      <c r="G4" s="43" t="s">
        <v>281</v>
      </c>
      <c r="H4" s="43" t="s">
        <v>364</v>
      </c>
    </row>
    <row r="5" spans="1:8" s="1" customFormat="1" ht="15.95" customHeight="1">
      <c r="A5" s="213" t="s">
        <v>2</v>
      </c>
      <c r="B5" s="214">
        <v>19</v>
      </c>
      <c r="C5" s="215">
        <v>29</v>
      </c>
      <c r="D5" s="215">
        <v>38</v>
      </c>
      <c r="E5" s="215">
        <v>42</v>
      </c>
      <c r="F5" s="215">
        <v>49</v>
      </c>
      <c r="G5" s="215">
        <v>56</v>
      </c>
      <c r="H5" s="215">
        <v>55.878</v>
      </c>
    </row>
    <row r="6" spans="1:8" s="1" customFormat="1" ht="15.95" customHeight="1">
      <c r="A6" s="46" t="s">
        <v>3</v>
      </c>
      <c r="B6" s="216">
        <v>11</v>
      </c>
      <c r="C6" s="217">
        <v>20</v>
      </c>
      <c r="D6" s="217">
        <v>22</v>
      </c>
      <c r="E6" s="217">
        <v>24</v>
      </c>
      <c r="F6" s="217">
        <v>30</v>
      </c>
      <c r="G6" s="217">
        <v>34</v>
      </c>
      <c r="H6" s="217">
        <v>32.243000000000002</v>
      </c>
    </row>
    <row r="7" spans="1:8" s="1" customFormat="1" ht="15.95" customHeight="1">
      <c r="A7" s="46" t="s">
        <v>370</v>
      </c>
      <c r="B7" s="216">
        <v>19</v>
      </c>
      <c r="C7" s="217">
        <v>30</v>
      </c>
      <c r="D7" s="217">
        <v>39</v>
      </c>
      <c r="E7" s="217">
        <v>40</v>
      </c>
      <c r="F7" s="217">
        <v>48</v>
      </c>
      <c r="G7" s="217">
        <v>60</v>
      </c>
      <c r="H7" s="217">
        <v>57.786000000000001</v>
      </c>
    </row>
    <row r="8" spans="1:8" s="1" customFormat="1" ht="15.95" customHeight="1">
      <c r="A8" s="46" t="s">
        <v>4</v>
      </c>
      <c r="B8" s="216">
        <v>31</v>
      </c>
      <c r="C8" s="217">
        <v>37</v>
      </c>
      <c r="D8" s="217">
        <v>44</v>
      </c>
      <c r="E8" s="217">
        <v>47</v>
      </c>
      <c r="F8" s="217">
        <v>53</v>
      </c>
      <c r="G8" s="217">
        <v>60</v>
      </c>
      <c r="H8" s="217">
        <v>62.887999999999998</v>
      </c>
    </row>
    <row r="9" spans="1:8" s="1" customFormat="1" ht="15.95" customHeight="1">
      <c r="A9" s="46" t="s">
        <v>5</v>
      </c>
      <c r="B9" s="216">
        <v>60</v>
      </c>
      <c r="C9" s="217">
        <v>65</v>
      </c>
      <c r="D9" s="217">
        <v>65</v>
      </c>
      <c r="E9" s="217">
        <v>70</v>
      </c>
      <c r="F9" s="217">
        <v>75</v>
      </c>
      <c r="G9" s="217">
        <v>86</v>
      </c>
      <c r="H9" s="217">
        <v>84.221000000000004</v>
      </c>
    </row>
    <row r="10" spans="1:8" s="1" customFormat="1" ht="15.95" customHeight="1">
      <c r="A10" s="46" t="s">
        <v>6</v>
      </c>
      <c r="B10" s="216">
        <v>16</v>
      </c>
      <c r="C10" s="217">
        <v>33</v>
      </c>
      <c r="D10" s="217">
        <v>41</v>
      </c>
      <c r="E10" s="217">
        <v>41</v>
      </c>
      <c r="F10" s="217">
        <v>47</v>
      </c>
      <c r="G10" s="217">
        <v>57</v>
      </c>
      <c r="H10" s="217">
        <v>59.024000000000001</v>
      </c>
    </row>
    <row r="11" spans="1:8" s="1" customFormat="1" ht="15.95" customHeight="1">
      <c r="A11" s="46" t="s">
        <v>7</v>
      </c>
      <c r="B11" s="216">
        <v>32</v>
      </c>
      <c r="C11" s="217">
        <v>41</v>
      </c>
      <c r="D11" s="217">
        <v>49</v>
      </c>
      <c r="E11" s="217">
        <v>51</v>
      </c>
      <c r="F11" s="217">
        <v>62</v>
      </c>
      <c r="G11" s="217">
        <v>66</v>
      </c>
      <c r="H11" s="217">
        <v>72.870999999999995</v>
      </c>
    </row>
    <row r="12" spans="1:8" s="1" customFormat="1" ht="15.95" customHeight="1">
      <c r="A12" s="46" t="s">
        <v>8</v>
      </c>
      <c r="B12" s="216">
        <v>20</v>
      </c>
      <c r="C12" s="217">
        <v>35</v>
      </c>
      <c r="D12" s="217">
        <v>42</v>
      </c>
      <c r="E12" s="217">
        <v>40</v>
      </c>
      <c r="F12" s="217">
        <v>52</v>
      </c>
      <c r="G12" s="217">
        <v>56</v>
      </c>
      <c r="H12" s="217">
        <v>54.433</v>
      </c>
    </row>
    <row r="13" spans="1:8" s="1" customFormat="1" ht="15.95" customHeight="1">
      <c r="A13" s="46" t="s">
        <v>9</v>
      </c>
      <c r="B13" s="216">
        <v>49</v>
      </c>
      <c r="C13" s="217">
        <v>57</v>
      </c>
      <c r="D13" s="217">
        <v>59</v>
      </c>
      <c r="E13" s="217">
        <v>64</v>
      </c>
      <c r="F13" s="217">
        <v>71</v>
      </c>
      <c r="G13" s="217">
        <v>77</v>
      </c>
      <c r="H13" s="217">
        <v>76.305999999999997</v>
      </c>
    </row>
    <row r="14" spans="1:8" s="1" customFormat="1" ht="15.95" customHeight="1">
      <c r="A14" s="46" t="s">
        <v>10</v>
      </c>
      <c r="B14" s="216">
        <v>26</v>
      </c>
      <c r="C14" s="217">
        <v>33</v>
      </c>
      <c r="D14" s="217">
        <v>40</v>
      </c>
      <c r="E14" s="217">
        <v>39</v>
      </c>
      <c r="F14" s="217">
        <v>46</v>
      </c>
      <c r="G14" s="217">
        <v>58</v>
      </c>
      <c r="H14" s="217">
        <v>56.287999999999997</v>
      </c>
    </row>
    <row r="15" spans="1:8" s="1" customFormat="1" ht="15.95" customHeight="1">
      <c r="A15" s="46" t="s">
        <v>11</v>
      </c>
      <c r="B15" s="216">
        <v>48</v>
      </c>
      <c r="C15" s="217">
        <v>59</v>
      </c>
      <c r="D15" s="217">
        <v>61</v>
      </c>
      <c r="E15" s="217">
        <v>62</v>
      </c>
      <c r="F15" s="217">
        <v>68</v>
      </c>
      <c r="G15" s="217">
        <v>78</v>
      </c>
      <c r="H15" s="217">
        <v>77.02</v>
      </c>
    </row>
    <row r="16" spans="1:8" s="1" customFormat="1" ht="15.95" customHeight="1">
      <c r="A16" s="46" t="s">
        <v>329</v>
      </c>
      <c r="B16" s="216">
        <v>39</v>
      </c>
      <c r="C16" s="217">
        <v>46</v>
      </c>
      <c r="D16" s="217">
        <v>52</v>
      </c>
      <c r="E16" s="217">
        <v>57</v>
      </c>
      <c r="F16" s="217">
        <v>62</v>
      </c>
      <c r="G16" s="217">
        <v>73</v>
      </c>
      <c r="H16" s="217">
        <v>71.966999999999999</v>
      </c>
    </row>
    <row r="17" spans="1:29" s="1" customFormat="1" ht="15.95" customHeight="1">
      <c r="A17" s="46" t="s">
        <v>12</v>
      </c>
      <c r="B17" s="216">
        <v>66</v>
      </c>
      <c r="C17" s="217">
        <v>66</v>
      </c>
      <c r="D17" s="217">
        <v>66</v>
      </c>
      <c r="E17" s="217">
        <v>75</v>
      </c>
      <c r="F17" s="217">
        <v>85</v>
      </c>
      <c r="G17" s="217">
        <v>85</v>
      </c>
      <c r="H17" s="217">
        <v>89.528999999999996</v>
      </c>
    </row>
    <row r="18" spans="1:29" s="1" customFormat="1" ht="15.95" customHeight="1">
      <c r="A18" s="46" t="s">
        <v>330</v>
      </c>
      <c r="B18" s="216">
        <v>68</v>
      </c>
      <c r="C18" s="217">
        <v>67</v>
      </c>
      <c r="D18" s="217">
        <v>65</v>
      </c>
      <c r="E18" s="217">
        <v>71</v>
      </c>
      <c r="F18" s="217">
        <v>79</v>
      </c>
      <c r="G18" s="217">
        <v>90</v>
      </c>
      <c r="H18" s="217">
        <v>90.536000000000001</v>
      </c>
    </row>
    <row r="19" spans="1:29" s="1" customFormat="1" ht="15.95" customHeight="1">
      <c r="A19" s="46" t="s">
        <v>13</v>
      </c>
      <c r="B19" s="216">
        <v>49</v>
      </c>
      <c r="C19" s="217">
        <v>56</v>
      </c>
      <c r="D19" s="217">
        <v>59</v>
      </c>
      <c r="E19" s="217">
        <v>63</v>
      </c>
      <c r="F19" s="217">
        <v>70</v>
      </c>
      <c r="G19" s="217">
        <v>78</v>
      </c>
      <c r="H19" s="217">
        <v>78.373999999999995</v>
      </c>
    </row>
    <row r="20" spans="1:29" s="1" customFormat="1" ht="15.95" customHeight="1">
      <c r="A20" s="46" t="s">
        <v>14</v>
      </c>
      <c r="B20" s="216">
        <v>19</v>
      </c>
      <c r="C20" s="217">
        <v>26</v>
      </c>
      <c r="D20" s="217">
        <v>27</v>
      </c>
      <c r="E20" s="217">
        <v>23</v>
      </c>
      <c r="F20" s="217">
        <v>35</v>
      </c>
      <c r="G20" s="217">
        <v>37</v>
      </c>
      <c r="H20" s="217">
        <v>30.154</v>
      </c>
    </row>
    <row r="21" spans="1:29" s="1" customFormat="1" ht="15.95" customHeight="1">
      <c r="A21" s="46" t="s">
        <v>15</v>
      </c>
      <c r="B21" s="216">
        <v>9</v>
      </c>
      <c r="C21" s="217">
        <v>12</v>
      </c>
      <c r="D21" s="217">
        <v>13</v>
      </c>
      <c r="E21" s="217">
        <v>11</v>
      </c>
      <c r="F21" s="217">
        <v>17</v>
      </c>
      <c r="G21" s="217">
        <v>19</v>
      </c>
      <c r="H21" s="217">
        <v>16.359000000000002</v>
      </c>
    </row>
    <row r="22" spans="1:29" s="1" customFormat="1" ht="15.95" customHeight="1">
      <c r="A22" s="46" t="s">
        <v>331</v>
      </c>
      <c r="B22" s="216">
        <v>20</v>
      </c>
      <c r="C22" s="217">
        <v>34</v>
      </c>
      <c r="D22" s="217">
        <v>42</v>
      </c>
      <c r="E22" s="217">
        <v>41</v>
      </c>
      <c r="F22" s="217">
        <v>49</v>
      </c>
      <c r="G22" s="217">
        <v>62</v>
      </c>
      <c r="H22" s="217">
        <v>58.445999999999998</v>
      </c>
    </row>
    <row r="23" spans="1:29" s="1" customFormat="1" ht="15.95" customHeight="1">
      <c r="A23" s="218" t="s">
        <v>332</v>
      </c>
      <c r="B23" s="219">
        <v>19</v>
      </c>
      <c r="C23" s="220">
        <v>30</v>
      </c>
      <c r="D23" s="220">
        <v>32</v>
      </c>
      <c r="E23" s="220">
        <v>28</v>
      </c>
      <c r="F23" s="220">
        <v>38</v>
      </c>
      <c r="G23" s="220">
        <v>45</v>
      </c>
      <c r="H23" s="220">
        <v>40.027000000000001</v>
      </c>
    </row>
    <row r="24" spans="1:29" s="1" customFormat="1" ht="15.95" customHeight="1">
      <c r="A24" s="221" t="s">
        <v>32</v>
      </c>
      <c r="B24" s="431">
        <v>26</v>
      </c>
      <c r="C24" s="432">
        <v>34</v>
      </c>
      <c r="D24" s="432">
        <v>39</v>
      </c>
      <c r="E24" s="432">
        <v>40</v>
      </c>
      <c r="F24" s="432">
        <v>48</v>
      </c>
      <c r="G24" s="432">
        <v>54.6</v>
      </c>
      <c r="H24" s="432">
        <v>53.225000000000001</v>
      </c>
    </row>
    <row r="25" spans="1:29" s="1" customFormat="1" ht="17.100000000000001" customHeight="1">
      <c r="A25" s="529" t="s">
        <v>294</v>
      </c>
      <c r="B25" s="530"/>
      <c r="C25" s="530"/>
      <c r="D25" s="530"/>
      <c r="E25" s="530"/>
      <c r="F25" s="530"/>
      <c r="G25" s="530"/>
      <c r="H25" s="531"/>
    </row>
    <row r="26" spans="1:29" s="1" customFormat="1" ht="17.100000000000001" customHeight="1">
      <c r="A26" s="532" t="s">
        <v>333</v>
      </c>
      <c r="B26" s="533"/>
      <c r="C26" s="533"/>
      <c r="D26" s="533"/>
      <c r="E26" s="533"/>
      <c r="F26" s="533"/>
      <c r="G26" s="533"/>
      <c r="H26" s="534"/>
    </row>
    <row r="27" spans="1:29" s="1" customFormat="1" ht="17.100000000000001" customHeight="1">
      <c r="A27" s="520" t="s">
        <v>363</v>
      </c>
      <c r="B27" s="576"/>
      <c r="C27" s="576"/>
      <c r="D27" s="576"/>
      <c r="E27" s="576"/>
      <c r="F27" s="576"/>
      <c r="G27" s="576"/>
      <c r="H27" s="577"/>
    </row>
    <row r="28" spans="1:29" s="1" customFormat="1" ht="14.25">
      <c r="A28" s="54"/>
      <c r="B28" s="54"/>
      <c r="C28" s="55"/>
      <c r="D28" s="222"/>
      <c r="E28" s="55"/>
      <c r="F28" s="55"/>
      <c r="G28" s="55"/>
      <c r="H28" s="55"/>
    </row>
    <row r="29" spans="1:29" s="3" customFormat="1">
      <c r="A29" s="52" t="s">
        <v>366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</row>
    <row r="30" spans="1:29" s="3" customFormat="1">
      <c r="A30" s="52" t="s">
        <v>368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</row>
    <row r="31" spans="1:29" s="3" customFormat="1">
      <c r="A31" s="52" t="s">
        <v>369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</row>
    <row r="32" spans="1:29" s="3" customFormat="1">
      <c r="A32" s="52" t="s">
        <v>371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</row>
    <row r="33" spans="1:29" s="3" customFormat="1">
      <c r="A33" s="52" t="s">
        <v>367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</row>
    <row r="34" spans="1:29" s="3" customFormat="1">
      <c r="A34" s="52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</row>
    <row r="35" spans="1:29" s="1" customFormat="1" ht="14.25">
      <c r="A35" s="223"/>
      <c r="B35" s="54"/>
      <c r="C35" s="55"/>
      <c r="D35" s="222"/>
      <c r="E35" s="55"/>
      <c r="F35" s="55"/>
      <c r="G35" s="55"/>
      <c r="H35" s="55"/>
    </row>
    <row r="36" spans="1:29" ht="19.5" customHeight="1">
      <c r="A36" s="224" t="s">
        <v>0</v>
      </c>
      <c r="B36" s="39"/>
      <c r="C36" s="39"/>
      <c r="D36" s="39"/>
      <c r="E36" s="39"/>
      <c r="F36" s="39"/>
      <c r="G36" s="39"/>
      <c r="H36" s="39"/>
    </row>
    <row r="37" spans="1:29">
      <c r="A37" s="39"/>
      <c r="B37" s="39"/>
      <c r="C37" s="39"/>
      <c r="D37" s="39"/>
      <c r="E37" s="39"/>
      <c r="F37" s="39"/>
      <c r="G37" s="39"/>
      <c r="H37" s="39"/>
    </row>
    <row r="38" spans="1:29">
      <c r="A38" s="225"/>
      <c r="B38" s="39"/>
      <c r="C38" s="39"/>
      <c r="D38" s="39"/>
      <c r="E38" s="39"/>
      <c r="F38" s="39"/>
      <c r="G38" s="39"/>
      <c r="H38" s="39"/>
    </row>
    <row r="39" spans="1:29">
      <c r="A39" s="39"/>
      <c r="B39" s="39"/>
      <c r="C39" s="39"/>
      <c r="D39" s="39"/>
      <c r="E39" s="39"/>
      <c r="F39" s="39"/>
      <c r="G39" s="39"/>
      <c r="H39" s="39"/>
    </row>
    <row r="40" spans="1:29">
      <c r="A40" s="39"/>
      <c r="B40" s="39"/>
      <c r="C40" s="39"/>
      <c r="D40" s="39"/>
      <c r="E40" s="39"/>
      <c r="F40" s="39"/>
      <c r="G40" s="39"/>
      <c r="H40" s="39"/>
    </row>
    <row r="41" spans="1:29">
      <c r="A41" s="39"/>
      <c r="B41" s="39"/>
      <c r="C41" s="39"/>
      <c r="D41" s="39"/>
      <c r="E41" s="226"/>
      <c r="F41" s="226"/>
      <c r="G41" s="226"/>
      <c r="H41" s="39"/>
    </row>
    <row r="42" spans="1:29">
      <c r="A42" s="39"/>
      <c r="B42" s="39"/>
      <c r="C42" s="39"/>
      <c r="D42" s="39"/>
      <c r="E42" s="226"/>
      <c r="F42" s="226"/>
      <c r="G42" s="226"/>
      <c r="H42" s="39"/>
    </row>
    <row r="43" spans="1:29">
      <c r="A43" s="39"/>
      <c r="B43" s="39"/>
      <c r="C43" s="39"/>
      <c r="D43" s="39"/>
      <c r="E43" s="226"/>
      <c r="F43" s="226"/>
      <c r="G43" s="226"/>
      <c r="H43" s="39"/>
    </row>
    <row r="44" spans="1:29">
      <c r="A44" s="39"/>
      <c r="B44" s="39"/>
      <c r="C44" s="39"/>
      <c r="D44" s="39"/>
      <c r="E44" s="226"/>
      <c r="F44" s="226"/>
      <c r="G44" s="226"/>
      <c r="H44" s="39"/>
    </row>
    <row r="45" spans="1:29">
      <c r="A45" s="39"/>
      <c r="B45" s="39"/>
      <c r="C45" s="39"/>
      <c r="D45" s="39"/>
      <c r="E45" s="226"/>
      <c r="F45" s="226"/>
      <c r="G45" s="226"/>
      <c r="H45" s="39"/>
    </row>
    <row r="46" spans="1:29">
      <c r="A46" s="39"/>
      <c r="B46" s="39"/>
      <c r="C46" s="39"/>
      <c r="D46" s="39"/>
      <c r="E46" s="226"/>
      <c r="F46" s="226"/>
      <c r="G46" s="226"/>
      <c r="H46" s="39"/>
    </row>
    <row r="47" spans="1:29">
      <c r="A47" s="39"/>
      <c r="B47" s="39"/>
      <c r="C47" s="39"/>
      <c r="D47" s="39"/>
      <c r="E47" s="226"/>
      <c r="F47" s="226"/>
      <c r="G47" s="226"/>
      <c r="H47" s="39"/>
    </row>
    <row r="48" spans="1:29">
      <c r="A48" s="39"/>
      <c r="B48" s="39"/>
      <c r="C48" s="39"/>
      <c r="D48" s="39"/>
      <c r="E48" s="226"/>
      <c r="F48" s="226"/>
      <c r="G48" s="226"/>
      <c r="H48" s="39"/>
    </row>
    <row r="49" spans="1:8">
      <c r="A49" s="39"/>
      <c r="B49" s="39"/>
      <c r="C49" s="39"/>
      <c r="D49" s="39"/>
      <c r="E49" s="226"/>
      <c r="F49" s="226"/>
      <c r="G49" s="226"/>
      <c r="H49" s="39"/>
    </row>
    <row r="50" spans="1:8">
      <c r="A50" s="39"/>
      <c r="B50" s="39"/>
      <c r="C50" s="39"/>
      <c r="D50" s="39"/>
      <c r="E50" s="226"/>
      <c r="F50" s="226"/>
      <c r="G50" s="226"/>
      <c r="H50" s="39"/>
    </row>
    <row r="51" spans="1:8">
      <c r="A51" s="39"/>
      <c r="B51" s="39"/>
      <c r="C51" s="39"/>
      <c r="D51" s="39"/>
      <c r="E51" s="226"/>
      <c r="F51" s="226"/>
      <c r="G51" s="226"/>
      <c r="H51" s="39"/>
    </row>
    <row r="52" spans="1:8">
      <c r="A52" s="39"/>
      <c r="B52" s="39"/>
      <c r="C52" s="39"/>
      <c r="D52" s="39"/>
      <c r="E52" s="226"/>
      <c r="F52" s="226"/>
      <c r="G52" s="226"/>
      <c r="H52" s="39"/>
    </row>
    <row r="53" spans="1:8">
      <c r="A53" s="39"/>
      <c r="B53" s="39"/>
      <c r="C53" s="39"/>
      <c r="D53" s="39"/>
      <c r="E53" s="226"/>
      <c r="F53" s="226"/>
      <c r="G53" s="226"/>
      <c r="H53" s="39"/>
    </row>
    <row r="54" spans="1:8">
      <c r="A54" s="39"/>
      <c r="B54" s="39"/>
      <c r="C54" s="39"/>
      <c r="D54" s="39"/>
      <c r="E54" s="226"/>
      <c r="F54" s="226"/>
      <c r="G54" s="226"/>
      <c r="H54" s="39"/>
    </row>
    <row r="55" spans="1:8">
      <c r="A55" s="39"/>
      <c r="B55" s="39"/>
      <c r="C55" s="39"/>
      <c r="D55" s="39"/>
      <c r="E55" s="226"/>
      <c r="F55" s="226"/>
      <c r="G55" s="226"/>
      <c r="H55" s="39"/>
    </row>
    <row r="56" spans="1:8">
      <c r="A56" s="39"/>
      <c r="B56" s="39"/>
      <c r="C56" s="39"/>
      <c r="D56" s="39"/>
      <c r="E56" s="226"/>
      <c r="F56" s="226"/>
      <c r="G56" s="226"/>
      <c r="H56" s="39"/>
    </row>
    <row r="57" spans="1:8">
      <c r="A57" s="39"/>
      <c r="B57" s="39"/>
      <c r="C57" s="39"/>
      <c r="D57" s="39"/>
      <c r="E57" s="226"/>
      <c r="F57" s="226"/>
      <c r="G57" s="226"/>
      <c r="H57" s="39"/>
    </row>
    <row r="58" spans="1:8">
      <c r="A58" s="39"/>
      <c r="B58" s="39"/>
      <c r="C58" s="39"/>
      <c r="D58" s="39"/>
      <c r="E58" s="226"/>
      <c r="F58" s="226"/>
      <c r="G58" s="226"/>
      <c r="H58" s="39"/>
    </row>
    <row r="59" spans="1:8">
      <c r="A59" s="39"/>
      <c r="B59" s="39"/>
      <c r="C59" s="39"/>
      <c r="D59" s="39"/>
      <c r="E59" s="226"/>
      <c r="F59" s="226"/>
      <c r="G59" s="226"/>
      <c r="H59" s="39"/>
    </row>
    <row r="60" spans="1:8">
      <c r="A60" s="39"/>
      <c r="B60" s="39"/>
      <c r="C60" s="39"/>
      <c r="D60" s="39"/>
      <c r="E60" s="226"/>
      <c r="F60" s="226"/>
      <c r="G60" s="226"/>
      <c r="H60" s="39"/>
    </row>
    <row r="61" spans="1:8">
      <c r="A61" s="39"/>
      <c r="B61" s="39"/>
      <c r="C61" s="39"/>
      <c r="D61" s="39"/>
      <c r="E61" s="226"/>
      <c r="F61" s="226"/>
      <c r="G61" s="226"/>
      <c r="H61" s="39"/>
    </row>
    <row r="62" spans="1:8">
      <c r="A62" s="39"/>
      <c r="B62" s="39"/>
      <c r="C62" s="39"/>
      <c r="D62" s="39"/>
      <c r="E62" s="226"/>
      <c r="F62" s="226"/>
      <c r="G62" s="226"/>
      <c r="H62" s="39"/>
    </row>
    <row r="63" spans="1:8">
      <c r="A63" s="39"/>
      <c r="B63" s="39"/>
      <c r="C63" s="39"/>
      <c r="D63" s="39"/>
      <c r="E63" s="226"/>
      <c r="F63" s="226"/>
      <c r="G63" s="226"/>
      <c r="H63" s="39"/>
    </row>
    <row r="64" spans="1:8">
      <c r="A64" s="39"/>
      <c r="B64" s="39"/>
      <c r="C64" s="39"/>
      <c r="D64" s="39"/>
      <c r="E64" s="226"/>
      <c r="F64" s="226"/>
      <c r="G64" s="226"/>
      <c r="H64" s="39"/>
    </row>
    <row r="65" spans="1:8">
      <c r="A65" s="39"/>
      <c r="B65" s="39"/>
      <c r="C65" s="39"/>
      <c r="D65" s="39"/>
      <c r="E65" s="226"/>
      <c r="F65" s="226"/>
      <c r="G65" s="226"/>
      <c r="H65" s="39"/>
    </row>
    <row r="66" spans="1:8">
      <c r="A66" s="39"/>
      <c r="B66" s="39"/>
      <c r="C66" s="39"/>
      <c r="D66" s="39"/>
      <c r="E66" s="226"/>
      <c r="F66" s="226"/>
      <c r="G66" s="226"/>
      <c r="H66" s="39"/>
    </row>
    <row r="67" spans="1:8">
      <c r="A67" s="39"/>
      <c r="B67" s="39"/>
      <c r="C67" s="39"/>
      <c r="D67" s="39"/>
      <c r="E67" s="226"/>
      <c r="F67" s="226"/>
      <c r="G67" s="226"/>
      <c r="H67" s="39"/>
    </row>
  </sheetData>
  <mergeCells count="6">
    <mergeCell ref="A3:H3"/>
    <mergeCell ref="A27:H27"/>
    <mergeCell ref="A25:H25"/>
    <mergeCell ref="A26:H26"/>
    <mergeCell ref="A1:H1"/>
    <mergeCell ref="A2:H2"/>
  </mergeCells>
  <hyperlinks>
    <hyperlink ref="A36" location="index!A1" display="Retour à l'index" xr:uid="{00000000-0004-0000-0D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horizontalDpi="4294967293" r:id="rId1"/>
  <headerFooter scaleWithDoc="0">
    <oddHeader>&amp;LEnvironnement et territoire&amp;CENVIRONNEMENT ET ÉNERGIE</oddHeader>
    <oddFooter>&amp;C&amp;P/&amp;N&amp;R© IBSA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2">
    <pageSetUpPr fitToPage="1"/>
  </sheetPr>
  <dimension ref="A1:M34"/>
  <sheetViews>
    <sheetView showGridLines="0" zoomScale="80" zoomScaleNormal="80" zoomScalePageLayoutView="70" workbookViewId="0">
      <selection sqref="A1:H1"/>
    </sheetView>
  </sheetViews>
  <sheetFormatPr baseColWidth="10" defaultColWidth="11.42578125" defaultRowHeight="15"/>
  <cols>
    <col min="1" max="1" width="90.85546875" customWidth="1"/>
    <col min="2" max="2" width="10.28515625" customWidth="1"/>
    <col min="3" max="4" width="15.42578125" customWidth="1"/>
    <col min="5" max="8" width="16.42578125" customWidth="1"/>
  </cols>
  <sheetData>
    <row r="1" spans="1:13" ht="20.100000000000001" customHeight="1">
      <c r="A1" s="584" t="s">
        <v>295</v>
      </c>
      <c r="B1" s="585"/>
      <c r="C1" s="585"/>
      <c r="D1" s="585"/>
      <c r="E1" s="585"/>
      <c r="F1" s="585"/>
      <c r="G1" s="585"/>
      <c r="H1" s="586"/>
    </row>
    <row r="2" spans="1:13" ht="20.100000000000001" customHeight="1">
      <c r="A2" s="587" t="s">
        <v>322</v>
      </c>
      <c r="B2" s="588"/>
      <c r="C2" s="588"/>
      <c r="D2" s="588"/>
      <c r="E2" s="588"/>
      <c r="F2" s="588"/>
      <c r="G2" s="588"/>
      <c r="H2" s="589"/>
    </row>
    <row r="3" spans="1:13" ht="20.100000000000001" customHeight="1">
      <c r="A3" s="488">
        <v>2025</v>
      </c>
      <c r="B3" s="489"/>
      <c r="C3" s="489"/>
      <c r="D3" s="489"/>
      <c r="E3" s="489"/>
      <c r="F3" s="489"/>
      <c r="G3" s="489"/>
      <c r="H3" s="490"/>
    </row>
    <row r="4" spans="1:13" ht="23.25" customHeight="1">
      <c r="A4" s="494" t="s">
        <v>54</v>
      </c>
      <c r="B4" s="596" t="s">
        <v>63</v>
      </c>
      <c r="C4" s="494" t="s">
        <v>59</v>
      </c>
      <c r="D4" s="494" t="s">
        <v>73</v>
      </c>
      <c r="E4" s="598" t="s">
        <v>297</v>
      </c>
      <c r="F4" s="599"/>
      <c r="G4" s="599"/>
      <c r="H4" s="600"/>
    </row>
    <row r="5" spans="1:13" ht="57" customHeight="1">
      <c r="A5" s="495"/>
      <c r="B5" s="597"/>
      <c r="C5" s="495"/>
      <c r="D5" s="495"/>
      <c r="E5" s="43" t="s">
        <v>61</v>
      </c>
      <c r="F5" s="43" t="s">
        <v>62</v>
      </c>
      <c r="G5" s="43" t="s">
        <v>60</v>
      </c>
      <c r="H5" s="43" t="s">
        <v>334</v>
      </c>
    </row>
    <row r="6" spans="1:13" ht="15.95" customHeight="1">
      <c r="A6" s="229" t="s">
        <v>298</v>
      </c>
      <c r="B6" s="230">
        <v>0</v>
      </c>
      <c r="C6" s="231">
        <v>4224</v>
      </c>
      <c r="D6" s="231">
        <v>538</v>
      </c>
      <c r="E6" s="232">
        <v>86</v>
      </c>
      <c r="F6" s="233">
        <v>4</v>
      </c>
      <c r="G6" s="233">
        <v>1</v>
      </c>
      <c r="H6" s="234">
        <v>9</v>
      </c>
      <c r="J6" s="7"/>
      <c r="K6" s="7"/>
      <c r="L6" s="7"/>
      <c r="M6" s="7"/>
    </row>
    <row r="7" spans="1:13" ht="15.95" customHeight="1">
      <c r="A7" s="235" t="s">
        <v>299</v>
      </c>
      <c r="B7" s="236">
        <v>1</v>
      </c>
      <c r="C7" s="237">
        <v>1681</v>
      </c>
      <c r="D7" s="237">
        <v>266</v>
      </c>
      <c r="E7" s="238">
        <v>90</v>
      </c>
      <c r="F7" s="239">
        <v>3</v>
      </c>
      <c r="G7" s="239">
        <v>3</v>
      </c>
      <c r="H7" s="240">
        <v>4</v>
      </c>
      <c r="J7" s="7"/>
      <c r="K7" s="7"/>
      <c r="L7" s="7"/>
      <c r="M7" s="7"/>
    </row>
    <row r="8" spans="1:13" ht="15.95" customHeight="1">
      <c r="A8" s="235" t="s">
        <v>64</v>
      </c>
      <c r="B8" s="236">
        <v>2</v>
      </c>
      <c r="C8" s="237">
        <v>1791</v>
      </c>
      <c r="D8" s="237">
        <v>298</v>
      </c>
      <c r="E8" s="238">
        <v>85</v>
      </c>
      <c r="F8" s="239">
        <v>10</v>
      </c>
      <c r="G8" s="239">
        <v>1</v>
      </c>
      <c r="H8" s="240">
        <v>4</v>
      </c>
      <c r="J8" s="7"/>
      <c r="K8" s="7"/>
      <c r="L8" s="7"/>
      <c r="M8" s="7"/>
    </row>
    <row r="9" spans="1:13" ht="15.95" customHeight="1">
      <c r="A9" s="235" t="s">
        <v>65</v>
      </c>
      <c r="B9" s="236">
        <v>3</v>
      </c>
      <c r="C9" s="237">
        <v>3838</v>
      </c>
      <c r="D9" s="237">
        <v>661</v>
      </c>
      <c r="E9" s="238">
        <v>87</v>
      </c>
      <c r="F9" s="239">
        <v>8</v>
      </c>
      <c r="G9" s="239">
        <v>3</v>
      </c>
      <c r="H9" s="240">
        <v>2</v>
      </c>
      <c r="J9" s="7"/>
      <c r="K9" s="7"/>
      <c r="L9" s="7"/>
      <c r="M9" s="7"/>
    </row>
    <row r="10" spans="1:13" ht="15.95" customHeight="1">
      <c r="A10" s="235" t="s">
        <v>72</v>
      </c>
      <c r="B10" s="236">
        <v>4</v>
      </c>
      <c r="C10" s="237">
        <v>1067</v>
      </c>
      <c r="D10" s="237">
        <v>283</v>
      </c>
      <c r="E10" s="238">
        <v>78</v>
      </c>
      <c r="F10" s="239">
        <v>14</v>
      </c>
      <c r="G10" s="239">
        <v>4</v>
      </c>
      <c r="H10" s="240">
        <v>4</v>
      </c>
      <c r="J10" s="7"/>
      <c r="K10" s="7"/>
      <c r="L10" s="7"/>
      <c r="M10" s="7"/>
    </row>
    <row r="11" spans="1:13" ht="15.95" customHeight="1">
      <c r="A11" s="235" t="s">
        <v>67</v>
      </c>
      <c r="B11" s="236" t="s">
        <v>55</v>
      </c>
      <c r="C11" s="237">
        <v>424</v>
      </c>
      <c r="D11" s="237">
        <v>183</v>
      </c>
      <c r="E11" s="238">
        <v>91</v>
      </c>
      <c r="F11" s="239">
        <v>2</v>
      </c>
      <c r="G11" s="239">
        <v>5</v>
      </c>
      <c r="H11" s="240">
        <v>2</v>
      </c>
      <c r="J11" s="7"/>
      <c r="K11" s="7"/>
      <c r="L11" s="7"/>
      <c r="M11" s="7"/>
    </row>
    <row r="12" spans="1:13" ht="15.95" customHeight="1">
      <c r="A12" s="235" t="s">
        <v>70</v>
      </c>
      <c r="B12" s="236" t="s">
        <v>56</v>
      </c>
      <c r="C12" s="237">
        <v>392</v>
      </c>
      <c r="D12" s="237">
        <v>141</v>
      </c>
      <c r="E12" s="238">
        <v>84</v>
      </c>
      <c r="F12" s="239">
        <v>13</v>
      </c>
      <c r="G12" s="239">
        <v>1</v>
      </c>
      <c r="H12" s="240">
        <v>2</v>
      </c>
      <c r="J12" s="7"/>
      <c r="K12" s="7"/>
      <c r="L12" s="7"/>
      <c r="M12" s="7"/>
    </row>
    <row r="13" spans="1:13" ht="15.95" customHeight="1">
      <c r="A13" s="235" t="s">
        <v>68</v>
      </c>
      <c r="B13" s="236" t="s">
        <v>57</v>
      </c>
      <c r="C13" s="237">
        <v>968</v>
      </c>
      <c r="D13" s="237">
        <v>447</v>
      </c>
      <c r="E13" s="238">
        <v>76</v>
      </c>
      <c r="F13" s="239">
        <v>19</v>
      </c>
      <c r="G13" s="239">
        <v>2</v>
      </c>
      <c r="H13" s="240">
        <v>3</v>
      </c>
      <c r="J13" s="7"/>
      <c r="K13" s="7"/>
      <c r="L13" s="7"/>
      <c r="M13" s="7"/>
    </row>
    <row r="14" spans="1:13" ht="15.95" customHeight="1">
      <c r="A14" s="241" t="s">
        <v>69</v>
      </c>
      <c r="B14" s="242" t="s">
        <v>58</v>
      </c>
      <c r="C14" s="243">
        <v>612</v>
      </c>
      <c r="D14" s="243">
        <v>494</v>
      </c>
      <c r="E14" s="244">
        <v>64</v>
      </c>
      <c r="F14" s="245">
        <v>31</v>
      </c>
      <c r="G14" s="245">
        <v>1</v>
      </c>
      <c r="H14" s="246">
        <v>4</v>
      </c>
      <c r="J14" s="7"/>
      <c r="K14" s="7"/>
      <c r="L14" s="7"/>
      <c r="M14" s="7"/>
    </row>
    <row r="15" spans="1:13" ht="17.100000000000001" customHeight="1">
      <c r="A15" s="590" t="s">
        <v>296</v>
      </c>
      <c r="B15" s="591"/>
      <c r="C15" s="591"/>
      <c r="D15" s="591"/>
      <c r="E15" s="591"/>
      <c r="F15" s="591"/>
      <c r="G15" s="591"/>
      <c r="H15" s="592"/>
      <c r="J15" s="7"/>
      <c r="K15" s="7"/>
      <c r="L15" s="7"/>
      <c r="M15" s="7"/>
    </row>
    <row r="16" spans="1:13" ht="17.100000000000001" customHeight="1">
      <c r="A16" s="593" t="s">
        <v>272</v>
      </c>
      <c r="B16" s="594"/>
      <c r="C16" s="594"/>
      <c r="D16" s="594"/>
      <c r="E16" s="594"/>
      <c r="F16" s="594"/>
      <c r="G16" s="594"/>
      <c r="H16" s="595"/>
      <c r="J16" s="7"/>
      <c r="K16" s="7"/>
      <c r="L16" s="7"/>
      <c r="M16" s="7"/>
    </row>
    <row r="17" spans="1:8" ht="17.100000000000001" customHeight="1">
      <c r="A17" s="520" t="s">
        <v>250</v>
      </c>
      <c r="B17" s="521"/>
      <c r="C17" s="521"/>
      <c r="D17" s="521"/>
      <c r="E17" s="521"/>
      <c r="F17" s="521"/>
      <c r="G17" s="521"/>
      <c r="H17" s="522"/>
    </row>
    <row r="18" spans="1:8" ht="17.25" customHeight="1">
      <c r="A18" s="51"/>
      <c r="B18" s="51"/>
      <c r="C18" s="51"/>
      <c r="D18" s="51"/>
      <c r="E18" s="51"/>
      <c r="F18" s="51"/>
      <c r="G18" s="51"/>
      <c r="H18" s="51"/>
    </row>
    <row r="19" spans="1:8" s="10" customFormat="1" ht="17.25" customHeight="1">
      <c r="A19" s="52" t="s">
        <v>66</v>
      </c>
      <c r="B19" s="247"/>
      <c r="C19" s="248"/>
      <c r="D19" s="247"/>
      <c r="E19" s="247"/>
      <c r="F19" s="247"/>
      <c r="G19" s="247"/>
      <c r="H19" s="247"/>
    </row>
    <row r="20" spans="1:8" s="10" customFormat="1" ht="17.25" customHeight="1">
      <c r="A20" s="52" t="s">
        <v>84</v>
      </c>
      <c r="B20" s="247"/>
      <c r="C20" s="247"/>
      <c r="D20" s="247"/>
      <c r="E20" s="247"/>
      <c r="F20" s="247"/>
      <c r="G20" s="247"/>
      <c r="H20" s="247"/>
    </row>
    <row r="21" spans="1:8" s="10" customFormat="1" ht="17.25" customHeight="1">
      <c r="A21" s="52" t="s">
        <v>71</v>
      </c>
      <c r="B21" s="247"/>
      <c r="C21" s="247"/>
      <c r="D21" s="247"/>
      <c r="E21" s="247"/>
      <c r="F21" s="247"/>
      <c r="G21" s="249"/>
      <c r="H21" s="249"/>
    </row>
    <row r="22" spans="1:8" s="10" customFormat="1" ht="17.25" customHeight="1">
      <c r="A22" s="52"/>
      <c r="B22" s="247"/>
      <c r="C22" s="247"/>
      <c r="D22" s="247"/>
      <c r="E22" s="247"/>
      <c r="F22" s="247"/>
      <c r="G22" s="249"/>
      <c r="H22" s="249"/>
    </row>
    <row r="23" spans="1:8" ht="17.25" customHeight="1">
      <c r="A23" s="39"/>
      <c r="B23" s="39"/>
      <c r="C23" s="250"/>
      <c r="D23" s="250"/>
      <c r="E23" s="39"/>
      <c r="F23" s="39"/>
      <c r="G23" s="39"/>
      <c r="H23" s="39"/>
    </row>
    <row r="24" spans="1:8">
      <c r="A24" s="224" t="s">
        <v>0</v>
      </c>
      <c r="B24" s="39"/>
      <c r="C24" s="39"/>
      <c r="D24" s="39"/>
      <c r="E24" s="39"/>
      <c r="F24" s="39"/>
      <c r="G24" s="39"/>
      <c r="H24" s="39"/>
    </row>
    <row r="25" spans="1:8">
      <c r="A25" s="39"/>
      <c r="B25" s="39"/>
      <c r="C25" s="39"/>
      <c r="D25" s="39"/>
      <c r="E25" s="39"/>
      <c r="F25" s="39"/>
      <c r="G25" s="39"/>
      <c r="H25" s="39"/>
    </row>
    <row r="26" spans="1:8">
      <c r="A26" s="39"/>
      <c r="B26" s="39"/>
      <c r="C26" s="39"/>
      <c r="D26" s="39"/>
      <c r="E26" s="39"/>
      <c r="F26" s="39"/>
      <c r="G26" s="39"/>
      <c r="H26" s="39"/>
    </row>
    <row r="27" spans="1:8">
      <c r="A27" s="39"/>
      <c r="B27" s="39"/>
      <c r="C27" s="39"/>
      <c r="D27" s="39"/>
      <c r="E27" s="39"/>
      <c r="F27" s="39"/>
      <c r="G27" s="39"/>
      <c r="H27" s="39"/>
    </row>
    <row r="28" spans="1:8">
      <c r="A28" s="39"/>
      <c r="B28" s="39"/>
      <c r="C28" s="39"/>
      <c r="D28" s="39"/>
      <c r="E28" s="39"/>
      <c r="F28" s="39"/>
      <c r="G28" s="39"/>
      <c r="H28" s="39"/>
    </row>
    <row r="29" spans="1:8">
      <c r="A29" s="39"/>
      <c r="B29" s="39"/>
      <c r="C29" s="39"/>
      <c r="D29" s="39"/>
      <c r="E29" s="39"/>
      <c r="F29" s="39"/>
      <c r="G29" s="39"/>
      <c r="H29" s="39"/>
    </row>
    <row r="30" spans="1:8">
      <c r="A30" s="39"/>
      <c r="B30" s="39"/>
      <c r="C30" s="39"/>
      <c r="D30" s="39"/>
      <c r="E30" s="39"/>
      <c r="F30" s="39"/>
      <c r="G30" s="39"/>
      <c r="H30" s="39"/>
    </row>
    <row r="31" spans="1:8">
      <c r="A31" s="39"/>
      <c r="B31" s="39"/>
      <c r="C31" s="39"/>
      <c r="D31" s="39"/>
      <c r="E31" s="39"/>
      <c r="F31" s="39"/>
      <c r="G31" s="39"/>
      <c r="H31" s="39"/>
    </row>
    <row r="32" spans="1:8">
      <c r="A32" s="39"/>
      <c r="B32" s="39"/>
      <c r="C32" s="39"/>
      <c r="D32" s="39"/>
      <c r="E32" s="39"/>
      <c r="F32" s="39"/>
      <c r="G32" s="39"/>
      <c r="H32" s="39"/>
    </row>
    <row r="33" spans="1:8">
      <c r="A33" s="39"/>
      <c r="B33" s="39"/>
      <c r="C33" s="39"/>
      <c r="D33" s="39"/>
      <c r="E33" s="39"/>
      <c r="F33" s="39"/>
      <c r="G33" s="39"/>
      <c r="H33" s="39"/>
    </row>
    <row r="34" spans="1:8">
      <c r="A34" s="39"/>
      <c r="B34" s="39"/>
      <c r="C34" s="39"/>
      <c r="D34" s="39"/>
      <c r="E34" s="39"/>
      <c r="F34" s="39"/>
      <c r="G34" s="39"/>
      <c r="H34" s="39"/>
    </row>
  </sheetData>
  <mergeCells count="11">
    <mergeCell ref="A1:H1"/>
    <mergeCell ref="A2:H2"/>
    <mergeCell ref="A15:H15"/>
    <mergeCell ref="A16:H16"/>
    <mergeCell ref="A17:H17"/>
    <mergeCell ref="A3:H3"/>
    <mergeCell ref="A4:A5"/>
    <mergeCell ref="B4:B5"/>
    <mergeCell ref="C4:C5"/>
    <mergeCell ref="D4:D5"/>
    <mergeCell ref="E4:H4"/>
  </mergeCells>
  <hyperlinks>
    <hyperlink ref="A24" location="index!A1" display="Retour à l'index" xr:uid="{00000000-0004-0000-0E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horizontalDpi="4294967293" r:id="rId1"/>
  <headerFooter scaleWithDoc="0">
    <oddHeader>&amp;LEnvironnement et territoire&amp;CENVIRONNEMENT ET ÉNERGIE</oddHeader>
    <oddFooter>&amp;C&amp;P/&amp;N&amp;R© IBSA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5">
    <pageSetUpPr fitToPage="1"/>
  </sheetPr>
  <dimension ref="A1:F63"/>
  <sheetViews>
    <sheetView showGridLines="0" zoomScale="80" zoomScaleNormal="80" zoomScaleSheetLayoutView="70" zoomScalePageLayoutView="80" workbookViewId="0">
      <selection sqref="A1:F1"/>
    </sheetView>
  </sheetViews>
  <sheetFormatPr baseColWidth="10" defaultColWidth="31.42578125" defaultRowHeight="15"/>
  <cols>
    <col min="1" max="1" width="53.85546875" style="3" customWidth="1"/>
    <col min="2" max="2" width="23.28515625" style="295" customWidth="1"/>
    <col min="3" max="6" width="23.28515625" style="3" customWidth="1"/>
    <col min="7" max="7" width="15.28515625" style="3" customWidth="1"/>
    <col min="8" max="242" width="9.140625" style="3" customWidth="1"/>
    <col min="243" max="16384" width="31.42578125" style="3"/>
  </cols>
  <sheetData>
    <row r="1" spans="1:6" ht="20.100000000000001" customHeight="1">
      <c r="A1" s="485" t="s">
        <v>300</v>
      </c>
      <c r="B1" s="486"/>
      <c r="C1" s="486"/>
      <c r="D1" s="486"/>
      <c r="E1" s="486"/>
      <c r="F1" s="487"/>
    </row>
    <row r="2" spans="1:6" ht="20.100000000000001" customHeight="1">
      <c r="A2" s="540" t="s">
        <v>301</v>
      </c>
      <c r="B2" s="541"/>
      <c r="C2" s="541"/>
      <c r="D2" s="541"/>
      <c r="E2" s="541"/>
      <c r="F2" s="542"/>
    </row>
    <row r="3" spans="1:6" ht="20.100000000000001" customHeight="1">
      <c r="A3" s="488" t="s">
        <v>324</v>
      </c>
      <c r="B3" s="489"/>
      <c r="C3" s="489"/>
      <c r="D3" s="489"/>
      <c r="E3" s="489"/>
      <c r="F3" s="490"/>
    </row>
    <row r="4" spans="1:6" ht="39.950000000000003" customHeight="1">
      <c r="A4" s="601" t="s">
        <v>154</v>
      </c>
      <c r="B4" s="494" t="s">
        <v>163</v>
      </c>
      <c r="C4" s="494" t="s">
        <v>162</v>
      </c>
      <c r="D4" s="500" t="s">
        <v>180</v>
      </c>
      <c r="E4" s="501"/>
      <c r="F4" s="494" t="s">
        <v>315</v>
      </c>
    </row>
    <row r="5" spans="1:6" ht="80.099999999999994" customHeight="1">
      <c r="A5" s="602"/>
      <c r="B5" s="495"/>
      <c r="C5" s="495"/>
      <c r="D5" s="43" t="s">
        <v>33</v>
      </c>
      <c r="E5" s="268" t="s">
        <v>74</v>
      </c>
      <c r="F5" s="495"/>
    </row>
    <row r="6" spans="1:6" ht="17.25" customHeight="1">
      <c r="A6" s="253" t="s">
        <v>155</v>
      </c>
      <c r="B6" s="283" t="s">
        <v>212</v>
      </c>
      <c r="C6" s="259">
        <v>18</v>
      </c>
      <c r="D6" s="269">
        <v>18</v>
      </c>
      <c r="E6" s="270">
        <v>0</v>
      </c>
      <c r="F6" s="259" t="s">
        <v>24</v>
      </c>
    </row>
    <row r="7" spans="1:6" ht="17.25" customHeight="1">
      <c r="A7" s="267" t="s">
        <v>167</v>
      </c>
      <c r="B7" s="284" t="s">
        <v>213</v>
      </c>
      <c r="C7" s="266">
        <v>30</v>
      </c>
      <c r="D7" s="271">
        <v>25</v>
      </c>
      <c r="E7" s="272">
        <v>5</v>
      </c>
      <c r="F7" s="266" t="s">
        <v>24</v>
      </c>
    </row>
    <row r="8" spans="1:6" ht="17.25" customHeight="1">
      <c r="A8" s="257" t="s">
        <v>302</v>
      </c>
      <c r="B8" s="285"/>
      <c r="C8" s="260">
        <v>48</v>
      </c>
      <c r="D8" s="273">
        <v>43</v>
      </c>
      <c r="E8" s="274">
        <v>5</v>
      </c>
      <c r="F8" s="260" t="s">
        <v>24</v>
      </c>
    </row>
    <row r="9" spans="1:6" ht="17.25" customHeight="1">
      <c r="A9" s="254" t="s">
        <v>168</v>
      </c>
      <c r="B9" s="286" t="s">
        <v>156</v>
      </c>
      <c r="C9" s="261">
        <v>96</v>
      </c>
      <c r="D9" s="275">
        <v>85</v>
      </c>
      <c r="E9" s="276">
        <v>11</v>
      </c>
      <c r="F9" s="261" t="s">
        <v>24</v>
      </c>
    </row>
    <row r="10" spans="1:6" ht="17.25" customHeight="1">
      <c r="A10" s="254" t="s">
        <v>169</v>
      </c>
      <c r="B10" s="286" t="s">
        <v>156</v>
      </c>
      <c r="C10" s="261">
        <v>19</v>
      </c>
      <c r="D10" s="275">
        <f>D11-D9</f>
        <v>19</v>
      </c>
      <c r="E10" s="276">
        <f>E11-E9</f>
        <v>0</v>
      </c>
      <c r="F10" s="261" t="s">
        <v>24</v>
      </c>
    </row>
    <row r="11" spans="1:6" ht="17.25" customHeight="1">
      <c r="A11" s="257" t="s">
        <v>303</v>
      </c>
      <c r="B11" s="287"/>
      <c r="C11" s="262">
        <v>115</v>
      </c>
      <c r="D11" s="273">
        <v>104</v>
      </c>
      <c r="E11" s="274">
        <v>11</v>
      </c>
      <c r="F11" s="262" t="s">
        <v>24</v>
      </c>
    </row>
    <row r="12" spans="1:6" ht="17.25" customHeight="1">
      <c r="A12" s="255" t="s">
        <v>304</v>
      </c>
      <c r="B12" s="288" t="s">
        <v>157</v>
      </c>
      <c r="C12" s="263">
        <v>9</v>
      </c>
      <c r="D12" s="277">
        <v>7</v>
      </c>
      <c r="E12" s="278">
        <v>2</v>
      </c>
      <c r="F12" s="263">
        <v>4</v>
      </c>
    </row>
    <row r="13" spans="1:6" ht="17.25" customHeight="1">
      <c r="A13" s="256" t="s">
        <v>305</v>
      </c>
      <c r="B13" s="288" t="s">
        <v>157</v>
      </c>
      <c r="C13" s="264">
        <v>11</v>
      </c>
      <c r="D13" s="279">
        <v>2</v>
      </c>
      <c r="E13" s="280">
        <v>9</v>
      </c>
      <c r="F13" s="264">
        <v>0</v>
      </c>
    </row>
    <row r="14" spans="1:6" ht="17.25" customHeight="1">
      <c r="A14" s="256" t="s">
        <v>306</v>
      </c>
      <c r="B14" s="289" t="s">
        <v>115</v>
      </c>
      <c r="C14" s="264">
        <v>28</v>
      </c>
      <c r="D14" s="279">
        <v>19</v>
      </c>
      <c r="E14" s="280">
        <v>9</v>
      </c>
      <c r="F14" s="264" t="s">
        <v>24</v>
      </c>
    </row>
    <row r="15" spans="1:6" ht="17.25" customHeight="1">
      <c r="A15" s="255" t="s">
        <v>307</v>
      </c>
      <c r="B15" s="288" t="s">
        <v>158</v>
      </c>
      <c r="C15" s="263">
        <v>29</v>
      </c>
      <c r="D15" s="277">
        <v>28</v>
      </c>
      <c r="E15" s="278">
        <v>1</v>
      </c>
      <c r="F15" s="263">
        <v>18</v>
      </c>
    </row>
    <row r="16" spans="1:6" ht="17.25" customHeight="1">
      <c r="A16" s="255" t="s">
        <v>308</v>
      </c>
      <c r="B16" s="288" t="s">
        <v>159</v>
      </c>
      <c r="C16" s="263">
        <v>49</v>
      </c>
      <c r="D16" s="277">
        <v>49</v>
      </c>
      <c r="E16" s="278">
        <v>0</v>
      </c>
      <c r="F16" s="263">
        <v>8</v>
      </c>
    </row>
    <row r="17" spans="1:6" ht="17.25" customHeight="1">
      <c r="A17" s="255" t="s">
        <v>160</v>
      </c>
      <c r="B17" s="288" t="s">
        <v>161</v>
      </c>
      <c r="C17" s="263">
        <v>18</v>
      </c>
      <c r="D17" s="277">
        <v>18</v>
      </c>
      <c r="E17" s="278">
        <v>0</v>
      </c>
      <c r="F17" s="263" t="s">
        <v>24</v>
      </c>
    </row>
    <row r="18" spans="1:6" ht="17.25" customHeight="1">
      <c r="A18" s="255" t="s">
        <v>309</v>
      </c>
      <c r="B18" s="290" t="s">
        <v>409</v>
      </c>
      <c r="C18" s="263">
        <v>206</v>
      </c>
      <c r="D18" s="64" t="s">
        <v>24</v>
      </c>
      <c r="E18" s="64" t="s">
        <v>24</v>
      </c>
      <c r="F18" s="263">
        <v>42</v>
      </c>
    </row>
    <row r="19" spans="1:6" ht="17.25" customHeight="1">
      <c r="A19" s="191" t="s">
        <v>164</v>
      </c>
      <c r="B19" s="290">
        <v>2018</v>
      </c>
      <c r="C19" s="265" t="s">
        <v>358</v>
      </c>
      <c r="D19" s="64" t="s">
        <v>24</v>
      </c>
      <c r="E19" s="64" t="s">
        <v>24</v>
      </c>
      <c r="F19" s="265" t="s">
        <v>24</v>
      </c>
    </row>
    <row r="20" spans="1:6" ht="17.25" customHeight="1">
      <c r="A20" s="191" t="s">
        <v>310</v>
      </c>
      <c r="B20" s="290" t="s">
        <v>34</v>
      </c>
      <c r="C20" s="265">
        <v>793</v>
      </c>
      <c r="D20" s="281">
        <v>579</v>
      </c>
      <c r="E20" s="282">
        <v>214</v>
      </c>
      <c r="F20" s="265">
        <v>284</v>
      </c>
    </row>
    <row r="21" spans="1:6" ht="17.25" customHeight="1">
      <c r="A21" s="191" t="s">
        <v>311</v>
      </c>
      <c r="B21" s="290" t="s">
        <v>35</v>
      </c>
      <c r="C21" s="265">
        <v>223</v>
      </c>
      <c r="D21" s="64" t="s">
        <v>24</v>
      </c>
      <c r="E21" s="64" t="s">
        <v>24</v>
      </c>
      <c r="F21" s="265" t="s">
        <v>165</v>
      </c>
    </row>
    <row r="22" spans="1:6" ht="17.25" customHeight="1">
      <c r="A22" s="191" t="s">
        <v>182</v>
      </c>
      <c r="B22" s="290" t="s">
        <v>166</v>
      </c>
      <c r="C22" s="296">
        <v>1038</v>
      </c>
      <c r="D22" s="64" t="s">
        <v>24</v>
      </c>
      <c r="E22" s="64" t="s">
        <v>24</v>
      </c>
      <c r="F22" s="296" t="s">
        <v>24</v>
      </c>
    </row>
    <row r="23" spans="1:6" ht="17.25" customHeight="1">
      <c r="A23" s="191" t="s">
        <v>312</v>
      </c>
      <c r="B23" s="290" t="s">
        <v>166</v>
      </c>
      <c r="C23" s="265">
        <v>35</v>
      </c>
      <c r="D23" s="64" t="s">
        <v>24</v>
      </c>
      <c r="E23" s="64" t="s">
        <v>24</v>
      </c>
      <c r="F23" s="265" t="s">
        <v>24</v>
      </c>
    </row>
    <row r="24" spans="1:6" ht="17.25" customHeight="1">
      <c r="A24" s="191" t="s">
        <v>313</v>
      </c>
      <c r="B24" s="290">
        <v>2011</v>
      </c>
      <c r="C24" s="265">
        <v>16</v>
      </c>
      <c r="D24" s="64" t="s">
        <v>24</v>
      </c>
      <c r="E24" s="64" t="s">
        <v>24</v>
      </c>
      <c r="F24" s="265" t="s">
        <v>24</v>
      </c>
    </row>
    <row r="25" spans="1:6" ht="17.25" customHeight="1">
      <c r="A25" s="427" t="s">
        <v>314</v>
      </c>
      <c r="B25" s="428">
        <v>2011</v>
      </c>
      <c r="C25" s="429">
        <v>130</v>
      </c>
      <c r="D25" s="64" t="s">
        <v>24</v>
      </c>
      <c r="E25" s="64" t="s">
        <v>24</v>
      </c>
      <c r="F25" s="429" t="s">
        <v>24</v>
      </c>
    </row>
    <row r="26" spans="1:6" ht="17.100000000000001" customHeight="1">
      <c r="A26" s="549" t="s">
        <v>335</v>
      </c>
      <c r="B26" s="550"/>
      <c r="C26" s="550"/>
      <c r="D26" s="550"/>
      <c r="E26" s="550"/>
      <c r="F26" s="551"/>
    </row>
    <row r="27" spans="1:6" ht="17.100000000000001" customHeight="1">
      <c r="A27" s="552" t="s">
        <v>272</v>
      </c>
      <c r="B27" s="553"/>
      <c r="C27" s="553"/>
      <c r="D27" s="553"/>
      <c r="E27" s="553"/>
      <c r="F27" s="554"/>
    </row>
    <row r="28" spans="1:6" s="1" customFormat="1" ht="17.100000000000001" customHeight="1">
      <c r="A28" s="520" t="s">
        <v>316</v>
      </c>
      <c r="B28" s="521"/>
      <c r="C28" s="521"/>
      <c r="D28" s="521"/>
      <c r="E28" s="521"/>
      <c r="F28" s="522"/>
    </row>
    <row r="29" spans="1:6">
      <c r="A29" s="51"/>
      <c r="B29" s="291"/>
      <c r="C29" s="51"/>
      <c r="D29" s="58"/>
      <c r="E29" s="51"/>
      <c r="F29" s="51"/>
    </row>
    <row r="30" spans="1:6" s="9" customFormat="1" ht="17.25" customHeight="1">
      <c r="A30" s="258" t="s">
        <v>116</v>
      </c>
      <c r="B30" s="292"/>
    </row>
    <row r="31" spans="1:6" s="9" customFormat="1" ht="17.25" customHeight="1">
      <c r="A31" s="258" t="s">
        <v>171</v>
      </c>
      <c r="B31" s="292"/>
    </row>
    <row r="32" spans="1:6" s="9" customFormat="1" ht="17.25" customHeight="1">
      <c r="A32" s="258" t="s">
        <v>176</v>
      </c>
      <c r="B32" s="292"/>
    </row>
    <row r="33" spans="1:6" s="9" customFormat="1" ht="17.25" customHeight="1">
      <c r="A33" s="258" t="s">
        <v>172</v>
      </c>
      <c r="B33" s="292"/>
    </row>
    <row r="34" spans="1:6" s="9" customFormat="1" ht="17.25" customHeight="1">
      <c r="A34" s="258" t="s">
        <v>173</v>
      </c>
      <c r="B34" s="292"/>
    </row>
    <row r="35" spans="1:6" s="9" customFormat="1" ht="17.25" customHeight="1">
      <c r="A35" s="258" t="s">
        <v>174</v>
      </c>
      <c r="B35" s="292"/>
    </row>
    <row r="36" spans="1:6" s="9" customFormat="1" ht="17.25" customHeight="1">
      <c r="A36" s="258" t="s">
        <v>175</v>
      </c>
      <c r="B36" s="292"/>
    </row>
    <row r="37" spans="1:6" s="9" customFormat="1" ht="17.25" customHeight="1">
      <c r="A37" s="258" t="s">
        <v>177</v>
      </c>
      <c r="B37" s="292"/>
    </row>
    <row r="38" spans="1:6" s="9" customFormat="1" ht="17.25" customHeight="1">
      <c r="A38" s="258" t="s">
        <v>178</v>
      </c>
      <c r="B38" s="292"/>
    </row>
    <row r="39" spans="1:6" s="9" customFormat="1" ht="17.25" customHeight="1">
      <c r="A39" s="258" t="s">
        <v>336</v>
      </c>
      <c r="B39" s="292"/>
    </row>
    <row r="40" spans="1:6" s="9" customFormat="1" ht="17.25" customHeight="1">
      <c r="A40" s="258" t="s">
        <v>185</v>
      </c>
      <c r="B40" s="292"/>
    </row>
    <row r="41" spans="1:6" s="9" customFormat="1" ht="17.25" customHeight="1">
      <c r="A41" s="258" t="s">
        <v>181</v>
      </c>
      <c r="B41" s="292"/>
    </row>
    <row r="42" spans="1:6" s="9" customFormat="1" ht="17.25" customHeight="1">
      <c r="A42" s="258" t="s">
        <v>179</v>
      </c>
      <c r="B42" s="292"/>
    </row>
    <row r="43" spans="1:6" s="9" customFormat="1" ht="17.25" customHeight="1">
      <c r="A43" s="258" t="s">
        <v>183</v>
      </c>
      <c r="B43" s="292"/>
    </row>
    <row r="44" spans="1:6" s="9" customFormat="1" ht="17.25" customHeight="1">
      <c r="A44" s="258" t="s">
        <v>170</v>
      </c>
      <c r="B44" s="292"/>
    </row>
    <row r="45" spans="1:6" s="9" customFormat="1" ht="17.25" customHeight="1">
      <c r="A45" s="258" t="s">
        <v>186</v>
      </c>
      <c r="B45" s="292"/>
    </row>
    <row r="46" spans="1:6" s="9" customFormat="1" ht="17.25" customHeight="1">
      <c r="A46" s="258" t="s">
        <v>184</v>
      </c>
      <c r="B46" s="292"/>
    </row>
    <row r="47" spans="1:6" s="9" customFormat="1" ht="17.25" customHeight="1">
      <c r="A47" s="258" t="s">
        <v>187</v>
      </c>
      <c r="B47" s="292"/>
    </row>
    <row r="48" spans="1:6" s="9" customFormat="1" ht="17.25" customHeight="1">
      <c r="A48" s="92"/>
      <c r="B48" s="293"/>
      <c r="C48" s="92"/>
      <c r="D48" s="92"/>
      <c r="E48" s="92"/>
      <c r="F48" s="92"/>
    </row>
    <row r="49" spans="1:6">
      <c r="A49" s="51"/>
      <c r="B49" s="291"/>
      <c r="C49" s="51"/>
      <c r="D49" s="58"/>
      <c r="E49" s="51"/>
      <c r="F49" s="51"/>
    </row>
    <row r="50" spans="1:6" ht="19.5" customHeight="1">
      <c r="A50" s="56" t="s">
        <v>0</v>
      </c>
      <c r="B50" s="294"/>
      <c r="C50" s="51"/>
      <c r="D50" s="51"/>
      <c r="E50" s="51"/>
      <c r="F50" s="251"/>
    </row>
    <row r="51" spans="1:6">
      <c r="A51" s="51"/>
      <c r="B51" s="291"/>
      <c r="C51" s="51"/>
      <c r="D51" s="58"/>
      <c r="E51" s="51"/>
      <c r="F51" s="51"/>
    </row>
    <row r="52" spans="1:6">
      <c r="A52" s="51"/>
      <c r="B52" s="291"/>
      <c r="C52" s="51"/>
      <c r="D52" s="58"/>
      <c r="E52" s="51"/>
      <c r="F52" s="51"/>
    </row>
    <row r="53" spans="1:6">
      <c r="A53" s="51"/>
      <c r="B53" s="291"/>
      <c r="C53" s="51"/>
      <c r="D53" s="58"/>
      <c r="E53" s="51"/>
      <c r="F53" s="51"/>
    </row>
    <row r="54" spans="1:6">
      <c r="A54" s="51"/>
      <c r="B54" s="291"/>
      <c r="C54" s="51"/>
      <c r="D54" s="58"/>
      <c r="E54" s="51"/>
      <c r="F54" s="51"/>
    </row>
    <row r="55" spans="1:6">
      <c r="A55" s="51"/>
      <c r="B55" s="291"/>
      <c r="C55" s="51"/>
      <c r="D55" s="58"/>
      <c r="E55" s="51"/>
      <c r="F55" s="51"/>
    </row>
    <row r="56" spans="1:6">
      <c r="A56" s="51"/>
      <c r="B56" s="291"/>
      <c r="C56" s="51"/>
      <c r="D56" s="58"/>
      <c r="E56" s="51"/>
      <c r="F56" s="51"/>
    </row>
    <row r="57" spans="1:6">
      <c r="A57" s="51"/>
      <c r="B57" s="291"/>
      <c r="C57" s="51"/>
      <c r="D57" s="58"/>
      <c r="E57" s="51"/>
      <c r="F57" s="51"/>
    </row>
    <row r="58" spans="1:6">
      <c r="A58" s="51"/>
      <c r="B58" s="291"/>
      <c r="C58" s="51"/>
      <c r="D58" s="58"/>
      <c r="E58" s="51"/>
      <c r="F58" s="51"/>
    </row>
    <row r="59" spans="1:6">
      <c r="A59" s="51"/>
      <c r="B59" s="291"/>
      <c r="C59" s="51"/>
      <c r="D59" s="58"/>
      <c r="E59" s="51"/>
      <c r="F59" s="51"/>
    </row>
    <row r="60" spans="1:6">
      <c r="A60" s="51"/>
      <c r="B60" s="291"/>
      <c r="C60" s="51"/>
      <c r="D60" s="58"/>
      <c r="E60" s="51"/>
      <c r="F60" s="51"/>
    </row>
    <row r="61" spans="1:6">
      <c r="A61" s="51"/>
      <c r="B61" s="291"/>
      <c r="C61" s="51"/>
      <c r="D61" s="58"/>
      <c r="E61" s="51"/>
      <c r="F61" s="51"/>
    </row>
    <row r="62" spans="1:6">
      <c r="A62" s="51"/>
      <c r="B62" s="291"/>
      <c r="C62" s="51"/>
      <c r="D62" s="58"/>
      <c r="E62" s="51"/>
      <c r="F62" s="51"/>
    </row>
    <row r="63" spans="1:6">
      <c r="A63" s="51"/>
      <c r="B63" s="291"/>
      <c r="C63" s="51"/>
      <c r="D63" s="58"/>
      <c r="E63" s="51"/>
      <c r="F63" s="51"/>
    </row>
  </sheetData>
  <mergeCells count="11">
    <mergeCell ref="A28:F28"/>
    <mergeCell ref="F4:F5"/>
    <mergeCell ref="B4:B5"/>
    <mergeCell ref="A1:F1"/>
    <mergeCell ref="A2:F2"/>
    <mergeCell ref="A26:F26"/>
    <mergeCell ref="A27:F27"/>
    <mergeCell ref="A4:A5"/>
    <mergeCell ref="C4:C5"/>
    <mergeCell ref="D4:E4"/>
    <mergeCell ref="A3:F3"/>
  </mergeCells>
  <hyperlinks>
    <hyperlink ref="A50" location="index!A1" display="Retour à l'index" xr:uid="{00000000-0004-0000-0F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 scaleWithDoc="0">
    <oddHeader>&amp;LEnvironnement et territoire&amp;CENVIRONNEMENT ET ÉNERGIE</oddHeader>
    <oddFooter>&amp;C&amp;P/&amp;N&amp;R© IBSA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4">
    <pageSetUpPr fitToPage="1"/>
  </sheetPr>
  <dimension ref="A1:D33"/>
  <sheetViews>
    <sheetView showGridLines="0" zoomScale="80" zoomScaleNormal="80" zoomScaleSheetLayoutView="70" zoomScalePageLayoutView="80" workbookViewId="0">
      <selection sqref="A1:D1"/>
    </sheetView>
  </sheetViews>
  <sheetFormatPr baseColWidth="10" defaultColWidth="31.42578125" defaultRowHeight="15"/>
  <cols>
    <col min="1" max="1" width="107.85546875" style="3" customWidth="1"/>
    <col min="2" max="2" width="16" style="3" customWidth="1"/>
    <col min="3" max="5" width="14.85546875" style="3" customWidth="1"/>
    <col min="6" max="227" width="9.140625" style="3" customWidth="1"/>
    <col min="228" max="16384" width="31.42578125" style="3"/>
  </cols>
  <sheetData>
    <row r="1" spans="1:4" ht="20.100000000000001" customHeight="1">
      <c r="A1" s="485" t="s">
        <v>317</v>
      </c>
      <c r="B1" s="486"/>
      <c r="C1" s="486"/>
      <c r="D1" s="487"/>
    </row>
    <row r="2" spans="1:4" ht="39.950000000000003" customHeight="1">
      <c r="A2" s="546" t="s">
        <v>413</v>
      </c>
      <c r="B2" s="547"/>
      <c r="C2" s="547"/>
      <c r="D2" s="548"/>
    </row>
    <row r="3" spans="1:4" ht="20.100000000000001" customHeight="1">
      <c r="A3" s="488">
        <v>2025</v>
      </c>
      <c r="B3" s="489"/>
      <c r="C3" s="489"/>
      <c r="D3" s="490"/>
    </row>
    <row r="4" spans="1:4" ht="60" customHeight="1">
      <c r="A4" s="227" t="s">
        <v>86</v>
      </c>
      <c r="B4" s="43" t="s">
        <v>203</v>
      </c>
      <c r="C4" s="268" t="s">
        <v>39</v>
      </c>
      <c r="D4" s="43" t="s">
        <v>37</v>
      </c>
    </row>
    <row r="5" spans="1:4" ht="17.25" customHeight="1">
      <c r="A5" s="357" t="s">
        <v>204</v>
      </c>
      <c r="B5" s="252">
        <v>16</v>
      </c>
      <c r="C5" s="358">
        <v>131.85999999999999</v>
      </c>
      <c r="D5" s="359">
        <v>0.81200000000000006</v>
      </c>
    </row>
    <row r="6" spans="1:4" ht="17.25" customHeight="1">
      <c r="A6" s="360" t="s">
        <v>205</v>
      </c>
      <c r="B6" s="361">
        <v>2</v>
      </c>
      <c r="C6" s="362">
        <v>158.76</v>
      </c>
      <c r="D6" s="363">
        <v>0.97799999999999998</v>
      </c>
    </row>
    <row r="7" spans="1:4" ht="17.25" customHeight="1">
      <c r="A7" s="340" t="s">
        <v>206</v>
      </c>
      <c r="B7" s="343">
        <v>18</v>
      </c>
      <c r="C7" s="344">
        <v>290.62</v>
      </c>
      <c r="D7" s="349">
        <v>1.79</v>
      </c>
    </row>
    <row r="8" spans="1:4" ht="17.25" customHeight="1">
      <c r="A8" s="357" t="s">
        <v>207</v>
      </c>
      <c r="B8" s="252">
        <v>3</v>
      </c>
      <c r="C8" s="358">
        <v>2332.3229999999999</v>
      </c>
      <c r="D8" s="359">
        <v>14.362</v>
      </c>
    </row>
    <row r="9" spans="1:4" ht="17.25" customHeight="1">
      <c r="A9" s="365" t="s">
        <v>208</v>
      </c>
      <c r="B9" s="361">
        <v>0</v>
      </c>
      <c r="C9" s="362">
        <v>0</v>
      </c>
      <c r="D9" s="363">
        <v>0</v>
      </c>
    </row>
    <row r="10" spans="1:4" ht="17.25" customHeight="1">
      <c r="A10" s="340" t="s">
        <v>209</v>
      </c>
      <c r="B10" s="354">
        <v>3</v>
      </c>
      <c r="C10" s="355">
        <v>2332.3229999999999</v>
      </c>
      <c r="D10" s="349">
        <v>14.362</v>
      </c>
    </row>
    <row r="11" spans="1:4" ht="17.25" customHeight="1">
      <c r="A11" s="357" t="s">
        <v>76</v>
      </c>
      <c r="B11" s="364" t="s">
        <v>24</v>
      </c>
      <c r="C11" s="358">
        <v>304</v>
      </c>
      <c r="D11" s="359">
        <v>1.8720000000000001</v>
      </c>
    </row>
    <row r="12" spans="1:4" ht="17.25" customHeight="1">
      <c r="A12" s="365" t="s">
        <v>77</v>
      </c>
      <c r="B12" s="356" t="s">
        <v>24</v>
      </c>
      <c r="C12" s="366">
        <v>179</v>
      </c>
      <c r="D12" s="367">
        <v>1.1020000000000001</v>
      </c>
    </row>
    <row r="13" spans="1:4" ht="17.25" customHeight="1">
      <c r="A13" s="365" t="s">
        <v>78</v>
      </c>
      <c r="B13" s="356" t="s">
        <v>24</v>
      </c>
      <c r="C13" s="366">
        <v>1680</v>
      </c>
      <c r="D13" s="367">
        <v>10.345000000000001</v>
      </c>
    </row>
    <row r="14" spans="1:4" ht="17.25" customHeight="1">
      <c r="A14" s="365" t="s">
        <v>79</v>
      </c>
      <c r="B14" s="356" t="s">
        <v>24</v>
      </c>
      <c r="C14" s="366">
        <v>336</v>
      </c>
      <c r="D14" s="367">
        <v>2.069</v>
      </c>
    </row>
    <row r="15" spans="1:4" ht="17.25" customHeight="1">
      <c r="A15" s="365" t="s">
        <v>80</v>
      </c>
      <c r="B15" s="356" t="s">
        <v>24</v>
      </c>
      <c r="C15" s="366">
        <v>1100</v>
      </c>
      <c r="D15" s="367">
        <v>6.7729999999999997</v>
      </c>
    </row>
    <row r="16" spans="1:4" ht="17.25" customHeight="1">
      <c r="A16" s="365" t="s">
        <v>81</v>
      </c>
      <c r="B16" s="356" t="s">
        <v>24</v>
      </c>
      <c r="C16" s="366">
        <v>152</v>
      </c>
      <c r="D16" s="367">
        <v>0.93600000000000005</v>
      </c>
    </row>
    <row r="17" spans="1:4" ht="17.25" customHeight="1">
      <c r="A17" s="360" t="s">
        <v>82</v>
      </c>
      <c r="B17" s="368" t="s">
        <v>24</v>
      </c>
      <c r="C17" s="362">
        <v>228</v>
      </c>
      <c r="D17" s="363">
        <v>1.4039999999999999</v>
      </c>
    </row>
    <row r="18" spans="1:4" s="1" customFormat="1" ht="15" customHeight="1">
      <c r="A18" s="340" t="s">
        <v>113</v>
      </c>
      <c r="B18" s="353" t="s">
        <v>24</v>
      </c>
      <c r="C18" s="344">
        <v>3979</v>
      </c>
      <c r="D18" s="349">
        <v>24.483000000000001</v>
      </c>
    </row>
    <row r="19" spans="1:4" ht="15" customHeight="1">
      <c r="A19" s="341" t="s">
        <v>38</v>
      </c>
      <c r="B19" s="345">
        <v>4</v>
      </c>
      <c r="C19" s="346">
        <v>543.48699999999997</v>
      </c>
      <c r="D19" s="350">
        <v>3.347</v>
      </c>
    </row>
    <row r="20" spans="1:4" s="9" customFormat="1" ht="17.25" customHeight="1">
      <c r="A20" s="342" t="s">
        <v>36</v>
      </c>
      <c r="B20" s="347">
        <v>2</v>
      </c>
      <c r="C20" s="348">
        <v>866.12</v>
      </c>
      <c r="D20" s="351">
        <v>5.3330000000000002</v>
      </c>
    </row>
    <row r="21" spans="1:4" s="9" customFormat="1" ht="17.25" customHeight="1">
      <c r="A21" s="365" t="s">
        <v>318</v>
      </c>
      <c r="B21" s="48">
        <v>151</v>
      </c>
      <c r="C21" s="369">
        <v>2681.6580988361798</v>
      </c>
      <c r="D21" s="367">
        <v>16.51066144635956</v>
      </c>
    </row>
    <row r="22" spans="1:4" s="9" customFormat="1" ht="17.25" customHeight="1">
      <c r="A22" s="365" t="s">
        <v>319</v>
      </c>
      <c r="B22" s="48">
        <v>148</v>
      </c>
      <c r="C22" s="366">
        <v>98.215918674273382</v>
      </c>
      <c r="D22" s="367">
        <v>0.60470415023372237</v>
      </c>
    </row>
    <row r="23" spans="1:4" s="9" customFormat="1" ht="17.25" customHeight="1">
      <c r="A23" s="341" t="s">
        <v>83</v>
      </c>
      <c r="B23" s="343">
        <v>299</v>
      </c>
      <c r="C23" s="346">
        <v>2779.8740175104531</v>
      </c>
      <c r="D23" s="352">
        <v>17.115365596593282</v>
      </c>
    </row>
    <row r="24" spans="1:4" s="9" customFormat="1" ht="17.100000000000001" customHeight="1">
      <c r="A24" s="605" t="s">
        <v>320</v>
      </c>
      <c r="B24" s="606"/>
      <c r="C24" s="606"/>
      <c r="D24" s="607"/>
    </row>
    <row r="25" spans="1:4" s="9" customFormat="1" ht="17.100000000000001" customHeight="1">
      <c r="A25" s="608" t="s">
        <v>272</v>
      </c>
      <c r="B25" s="609"/>
      <c r="C25" s="609"/>
      <c r="D25" s="610"/>
    </row>
    <row r="26" spans="1:4" s="8" customFormat="1" ht="17.100000000000001" customHeight="1">
      <c r="A26" s="520" t="s">
        <v>321</v>
      </c>
      <c r="B26" s="603"/>
      <c r="C26" s="603"/>
      <c r="D26" s="604"/>
    </row>
    <row r="27" spans="1:4" ht="19.5" customHeight="1">
      <c r="A27" s="51"/>
      <c r="B27" s="370"/>
      <c r="C27" s="51"/>
      <c r="D27" s="51"/>
    </row>
    <row r="28" spans="1:4">
      <c r="A28" s="92" t="s">
        <v>116</v>
      </c>
      <c r="B28" s="92"/>
      <c r="C28" s="92"/>
      <c r="D28" s="92"/>
    </row>
    <row r="29" spans="1:4">
      <c r="A29" s="92" t="s">
        <v>410</v>
      </c>
      <c r="B29" s="92"/>
      <c r="C29" s="92"/>
      <c r="D29" s="92"/>
    </row>
    <row r="30" spans="1:4">
      <c r="A30" s="92" t="s">
        <v>411</v>
      </c>
      <c r="B30" s="92"/>
      <c r="C30" s="92"/>
      <c r="D30" s="371"/>
    </row>
    <row r="31" spans="1:4">
      <c r="A31" s="92"/>
      <c r="B31" s="372"/>
      <c r="C31" s="373"/>
      <c r="D31" s="92"/>
    </row>
    <row r="32" spans="1:4">
      <c r="A32" s="374"/>
      <c r="B32" s="375"/>
      <c r="C32" s="376"/>
      <c r="D32" s="374"/>
    </row>
    <row r="33" spans="1:4">
      <c r="A33" s="56" t="s">
        <v>0</v>
      </c>
      <c r="B33" s="377"/>
      <c r="C33" s="163"/>
      <c r="D33" s="51"/>
    </row>
  </sheetData>
  <mergeCells count="6">
    <mergeCell ref="A3:D3"/>
    <mergeCell ref="A26:D26"/>
    <mergeCell ref="A1:D1"/>
    <mergeCell ref="A2:D2"/>
    <mergeCell ref="A24:D24"/>
    <mergeCell ref="A25:D25"/>
  </mergeCells>
  <hyperlinks>
    <hyperlink ref="A33" location="index!A1" display="Retour à l'index" xr:uid="{00000000-0004-0000-1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horizontalDpi="4294967293" r:id="rId1"/>
  <headerFooter scaleWithDoc="0">
    <oddHeader>&amp;LEnvironnement et territoire&amp;CENVIRONNEMENT ET ÉNERGIE</oddHeader>
    <oddFooter>&amp;C&amp;P/&amp;N&amp;R© IBSA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E51"/>
  <sheetViews>
    <sheetView showGridLines="0" zoomScale="80" zoomScaleNormal="80" zoomScaleSheetLayoutView="80" zoomScalePageLayoutView="80" workbookViewId="0">
      <pane xSplit="7" ySplit="5" topLeftCell="Y6" activePane="bottomRight" state="frozen"/>
      <selection pane="topRight" activeCell="H1" sqref="H1"/>
      <selection pane="bottomLeft" activeCell="A6" sqref="A6"/>
      <selection pane="bottomRight" sqref="A1:AE1"/>
    </sheetView>
  </sheetViews>
  <sheetFormatPr baseColWidth="10" defaultColWidth="31.42578125" defaultRowHeight="15"/>
  <cols>
    <col min="1" max="1" width="59" style="3" customWidth="1"/>
    <col min="2" max="3" width="12.140625" style="3" customWidth="1"/>
    <col min="4" max="7" width="10.5703125" style="3" customWidth="1"/>
    <col min="8" max="268" width="9.140625" style="3" customWidth="1"/>
    <col min="269" max="16384" width="31.42578125" style="3"/>
  </cols>
  <sheetData>
    <row r="1" spans="1:31" s="411" customFormat="1" ht="20.100000000000001" customHeight="1">
      <c r="A1" s="485" t="s">
        <v>236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7"/>
    </row>
    <row r="2" spans="1:31" s="411" customFormat="1" ht="20.100000000000001" customHeight="1">
      <c r="A2" s="491" t="s">
        <v>240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3"/>
    </row>
    <row r="3" spans="1:31" s="411" customFormat="1" ht="20.100000000000001" customHeight="1">
      <c r="A3" s="488" t="s">
        <v>401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90"/>
    </row>
    <row r="4" spans="1:31" s="4" customFormat="1" ht="39.950000000000003" customHeight="1">
      <c r="A4" s="496"/>
      <c r="B4" s="494" t="s">
        <v>119</v>
      </c>
      <c r="C4" s="498" t="s">
        <v>188</v>
      </c>
      <c r="D4" s="500" t="s">
        <v>241</v>
      </c>
      <c r="E4" s="501"/>
      <c r="F4" s="500" t="s">
        <v>242</v>
      </c>
      <c r="G4" s="501"/>
      <c r="H4" s="494">
        <v>2001</v>
      </c>
      <c r="I4" s="494">
        <v>2002</v>
      </c>
      <c r="J4" s="494">
        <v>2003</v>
      </c>
      <c r="K4" s="494">
        <v>2004</v>
      </c>
      <c r="L4" s="494">
        <v>2005</v>
      </c>
      <c r="M4" s="494">
        <v>2006</v>
      </c>
      <c r="N4" s="494">
        <v>2007</v>
      </c>
      <c r="O4" s="494">
        <v>2008</v>
      </c>
      <c r="P4" s="494">
        <v>2009</v>
      </c>
      <c r="Q4" s="494">
        <v>2010</v>
      </c>
      <c r="R4" s="494">
        <v>2011</v>
      </c>
      <c r="S4" s="494">
        <v>2012</v>
      </c>
      <c r="T4" s="494">
        <v>2013</v>
      </c>
      <c r="U4" s="494">
        <v>2014</v>
      </c>
      <c r="V4" s="494">
        <v>2015</v>
      </c>
      <c r="W4" s="494">
        <v>2016</v>
      </c>
      <c r="X4" s="494">
        <v>2017</v>
      </c>
      <c r="Y4" s="494">
        <v>2018</v>
      </c>
      <c r="Z4" s="494">
        <v>2019</v>
      </c>
      <c r="AA4" s="494">
        <v>2020</v>
      </c>
      <c r="AB4" s="494">
        <v>2021</v>
      </c>
      <c r="AC4" s="494">
        <v>2022</v>
      </c>
      <c r="AD4" s="494">
        <v>2023</v>
      </c>
      <c r="AE4" s="494">
        <v>2024</v>
      </c>
    </row>
    <row r="5" spans="1:31" s="4" customFormat="1" ht="20.100000000000001" customHeight="1">
      <c r="A5" s="497"/>
      <c r="B5" s="495"/>
      <c r="C5" s="499"/>
      <c r="D5" s="43" t="s">
        <v>95</v>
      </c>
      <c r="E5" s="43" t="s">
        <v>1</v>
      </c>
      <c r="F5" s="43" t="s">
        <v>95</v>
      </c>
      <c r="G5" s="268" t="s">
        <v>1</v>
      </c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  <c r="AA5" s="495"/>
      <c r="AB5" s="495"/>
      <c r="AC5" s="495"/>
      <c r="AD5" s="495"/>
      <c r="AE5" s="495"/>
    </row>
    <row r="6" spans="1:31" s="4" customFormat="1" ht="15.95" customHeight="1">
      <c r="A6" s="44" t="s">
        <v>117</v>
      </c>
      <c r="B6" s="45">
        <v>10.573</v>
      </c>
      <c r="C6" s="300">
        <v>10.957000000000001</v>
      </c>
      <c r="D6" s="324">
        <v>12.2</v>
      </c>
      <c r="E6" s="325">
        <v>2022</v>
      </c>
      <c r="F6" s="338">
        <v>9</v>
      </c>
      <c r="G6" s="325">
        <v>1985</v>
      </c>
      <c r="H6" s="45">
        <v>10.8</v>
      </c>
      <c r="I6" s="45">
        <v>11.3</v>
      </c>
      <c r="J6" s="45">
        <v>11.2</v>
      </c>
      <c r="K6" s="45">
        <v>10.7</v>
      </c>
      <c r="L6" s="45">
        <v>11.1</v>
      </c>
      <c r="M6" s="45">
        <v>11.4</v>
      </c>
      <c r="N6" s="45">
        <v>11.5</v>
      </c>
      <c r="O6" s="45">
        <v>10.9</v>
      </c>
      <c r="P6" s="45">
        <v>11</v>
      </c>
      <c r="Q6" s="45">
        <v>9.6999999999999993</v>
      </c>
      <c r="R6" s="45">
        <v>11.6</v>
      </c>
      <c r="S6" s="45">
        <v>10.6</v>
      </c>
      <c r="T6" s="45">
        <v>10.199999999999999</v>
      </c>
      <c r="U6" s="45">
        <v>11.9</v>
      </c>
      <c r="V6" s="45">
        <v>11.3</v>
      </c>
      <c r="W6" s="45">
        <v>10.7</v>
      </c>
      <c r="X6" s="45">
        <v>11.3</v>
      </c>
      <c r="Y6" s="45">
        <v>11.9</v>
      </c>
      <c r="Z6" s="45">
        <v>11.5</v>
      </c>
      <c r="AA6" s="45">
        <v>12.2</v>
      </c>
      <c r="AB6" s="45">
        <v>10.7</v>
      </c>
      <c r="AC6" s="45">
        <v>12.2</v>
      </c>
      <c r="AD6" s="45">
        <v>12.1</v>
      </c>
      <c r="AE6" s="45">
        <v>11.9</v>
      </c>
    </row>
    <row r="7" spans="1:31" s="4" customFormat="1" ht="15.95" customHeight="1">
      <c r="A7" s="46" t="s">
        <v>89</v>
      </c>
      <c r="B7" s="47">
        <v>14.253</v>
      </c>
      <c r="C7" s="301">
        <v>14.693</v>
      </c>
      <c r="D7" s="326">
        <v>16.3</v>
      </c>
      <c r="E7" s="327">
        <v>2022</v>
      </c>
      <c r="F7" s="326">
        <v>12.7</v>
      </c>
      <c r="G7" s="327">
        <v>1987</v>
      </c>
      <c r="H7" s="47">
        <v>14.2</v>
      </c>
      <c r="I7" s="47">
        <v>14.7</v>
      </c>
      <c r="J7" s="47">
        <v>15.2</v>
      </c>
      <c r="K7" s="47">
        <v>14.2</v>
      </c>
      <c r="L7" s="47">
        <v>14.8</v>
      </c>
      <c r="M7" s="47">
        <v>15.3</v>
      </c>
      <c r="N7" s="47">
        <v>15.3</v>
      </c>
      <c r="O7" s="47">
        <v>14.6</v>
      </c>
      <c r="P7" s="47">
        <v>15.1</v>
      </c>
      <c r="Q7" s="47">
        <v>13.5</v>
      </c>
      <c r="R7" s="47">
        <v>15.8</v>
      </c>
      <c r="S7" s="47">
        <v>14.5</v>
      </c>
      <c r="T7" s="47">
        <v>13.7</v>
      </c>
      <c r="U7" s="47">
        <v>15.6</v>
      </c>
      <c r="V7" s="47">
        <v>15.1</v>
      </c>
      <c r="W7" s="47">
        <v>14.3</v>
      </c>
      <c r="X7" s="47">
        <v>15</v>
      </c>
      <c r="Y7" s="47">
        <v>16</v>
      </c>
      <c r="Z7" s="47">
        <v>15.5</v>
      </c>
      <c r="AA7" s="47">
        <v>16.100000000000001</v>
      </c>
      <c r="AB7" s="47">
        <v>14.3</v>
      </c>
      <c r="AC7" s="47">
        <v>16.3</v>
      </c>
      <c r="AD7" s="47">
        <v>15.8</v>
      </c>
      <c r="AE7" s="47">
        <v>15.4</v>
      </c>
    </row>
    <row r="8" spans="1:31" s="4" customFormat="1" ht="15.95" customHeight="1">
      <c r="A8" s="49" t="s">
        <v>91</v>
      </c>
      <c r="B8" s="187">
        <v>7.0069999999999997</v>
      </c>
      <c r="C8" s="318">
        <v>7.34</v>
      </c>
      <c r="D8" s="328">
        <v>8.6</v>
      </c>
      <c r="E8" s="329">
        <v>2023</v>
      </c>
      <c r="F8" s="328">
        <v>5.4</v>
      </c>
      <c r="G8" s="329">
        <v>1985</v>
      </c>
      <c r="H8" s="187">
        <v>7.2</v>
      </c>
      <c r="I8" s="187">
        <v>7.9</v>
      </c>
      <c r="J8" s="187">
        <v>7.2</v>
      </c>
      <c r="K8" s="187">
        <v>7.2</v>
      </c>
      <c r="L8" s="187">
        <v>7.5</v>
      </c>
      <c r="M8" s="187">
        <v>7.8</v>
      </c>
      <c r="N8" s="187">
        <v>7.9</v>
      </c>
      <c r="O8" s="187">
        <v>7.3</v>
      </c>
      <c r="P8" s="187">
        <v>7.2</v>
      </c>
      <c r="Q8" s="187">
        <v>6</v>
      </c>
      <c r="R8" s="187">
        <v>7.8</v>
      </c>
      <c r="S8" s="187">
        <v>7.1</v>
      </c>
      <c r="T8" s="187">
        <v>6.8</v>
      </c>
      <c r="U8" s="187">
        <v>8.5</v>
      </c>
      <c r="V8" s="187">
        <v>7.6</v>
      </c>
      <c r="W8" s="187">
        <v>7.1</v>
      </c>
      <c r="X8" s="187">
        <v>7.5</v>
      </c>
      <c r="Y8" s="187">
        <v>8</v>
      </c>
      <c r="Z8" s="187">
        <v>7.8</v>
      </c>
      <c r="AA8" s="187">
        <v>8.1</v>
      </c>
      <c r="AB8" s="187">
        <v>7.2</v>
      </c>
      <c r="AC8" s="187">
        <v>8.1</v>
      </c>
      <c r="AD8" s="187">
        <v>8.6</v>
      </c>
      <c r="AE8" s="187">
        <v>8.5</v>
      </c>
    </row>
    <row r="9" spans="1:31" s="4" customFormat="1" ht="15.95" customHeight="1">
      <c r="A9" s="213" t="s">
        <v>19</v>
      </c>
      <c r="B9" s="316">
        <v>44.1</v>
      </c>
      <c r="C9" s="317">
        <v>39.366999999999997</v>
      </c>
      <c r="D9" s="330">
        <v>84</v>
      </c>
      <c r="E9" s="331">
        <v>1985</v>
      </c>
      <c r="F9" s="330">
        <v>8</v>
      </c>
      <c r="G9" s="331">
        <v>2014</v>
      </c>
      <c r="H9" s="316">
        <v>46</v>
      </c>
      <c r="I9" s="316">
        <v>25</v>
      </c>
      <c r="J9" s="316">
        <v>48</v>
      </c>
      <c r="K9" s="316">
        <v>44</v>
      </c>
      <c r="L9" s="316">
        <v>42</v>
      </c>
      <c r="M9" s="316">
        <v>57</v>
      </c>
      <c r="N9" s="316">
        <v>26</v>
      </c>
      <c r="O9" s="316">
        <v>36</v>
      </c>
      <c r="P9" s="316">
        <v>41</v>
      </c>
      <c r="Q9" s="316">
        <v>76</v>
      </c>
      <c r="R9" s="316">
        <v>25</v>
      </c>
      <c r="S9" s="316">
        <v>34</v>
      </c>
      <c r="T9" s="316">
        <v>55</v>
      </c>
      <c r="U9" s="316">
        <v>8</v>
      </c>
      <c r="V9" s="316">
        <v>31</v>
      </c>
      <c r="W9" s="316">
        <v>44</v>
      </c>
      <c r="X9" s="316">
        <v>32</v>
      </c>
      <c r="Y9" s="316">
        <v>40</v>
      </c>
      <c r="Z9" s="316">
        <v>27</v>
      </c>
      <c r="AA9" s="316">
        <v>20</v>
      </c>
      <c r="AB9" s="316">
        <v>34</v>
      </c>
      <c r="AC9" s="316">
        <v>28</v>
      </c>
      <c r="AD9" s="316">
        <v>30</v>
      </c>
      <c r="AE9" s="316">
        <v>20</v>
      </c>
    </row>
    <row r="10" spans="1:31" s="4" customFormat="1" ht="15.95" customHeight="1">
      <c r="A10" s="46" t="s">
        <v>20</v>
      </c>
      <c r="B10" s="48">
        <v>7.5</v>
      </c>
      <c r="C10" s="302">
        <v>6.133</v>
      </c>
      <c r="D10" s="332">
        <v>30</v>
      </c>
      <c r="E10" s="327">
        <v>1985</v>
      </c>
      <c r="F10" s="332">
        <v>0</v>
      </c>
      <c r="G10" s="327">
        <v>2023</v>
      </c>
      <c r="H10" s="48">
        <v>3</v>
      </c>
      <c r="I10" s="48">
        <v>4</v>
      </c>
      <c r="J10" s="48">
        <v>8</v>
      </c>
      <c r="K10" s="48">
        <v>2</v>
      </c>
      <c r="L10" s="48">
        <v>8</v>
      </c>
      <c r="M10" s="48">
        <v>3</v>
      </c>
      <c r="N10" s="48">
        <v>1</v>
      </c>
      <c r="O10" s="48">
        <v>0</v>
      </c>
      <c r="P10" s="48">
        <v>9</v>
      </c>
      <c r="Q10" s="48">
        <v>26</v>
      </c>
      <c r="R10" s="48">
        <v>2</v>
      </c>
      <c r="S10" s="48">
        <v>14</v>
      </c>
      <c r="T10" s="48">
        <v>16</v>
      </c>
      <c r="U10" s="48">
        <v>1</v>
      </c>
      <c r="V10" s="48">
        <v>2</v>
      </c>
      <c r="W10" s="48">
        <v>2</v>
      </c>
      <c r="X10" s="48">
        <v>4</v>
      </c>
      <c r="Y10" s="48">
        <v>5</v>
      </c>
      <c r="Z10" s="48">
        <v>2</v>
      </c>
      <c r="AA10" s="48">
        <v>0</v>
      </c>
      <c r="AB10" s="48">
        <v>5</v>
      </c>
      <c r="AC10" s="48">
        <v>0</v>
      </c>
      <c r="AD10" s="48">
        <v>0</v>
      </c>
      <c r="AE10" s="48">
        <v>4</v>
      </c>
    </row>
    <row r="11" spans="1:31" s="4" customFormat="1" ht="15.95" customHeight="1">
      <c r="A11" s="46" t="s">
        <v>21</v>
      </c>
      <c r="B11" s="48">
        <v>28.1</v>
      </c>
      <c r="C11" s="302">
        <v>29.933</v>
      </c>
      <c r="D11" s="332">
        <v>61</v>
      </c>
      <c r="E11" s="327">
        <v>2018</v>
      </c>
      <c r="F11" s="332">
        <v>12</v>
      </c>
      <c r="G11" s="327">
        <v>1988</v>
      </c>
      <c r="H11" s="48">
        <v>30</v>
      </c>
      <c r="I11" s="48">
        <v>14</v>
      </c>
      <c r="J11" s="48">
        <v>43</v>
      </c>
      <c r="K11" s="48">
        <v>24</v>
      </c>
      <c r="L11" s="48">
        <v>36</v>
      </c>
      <c r="M11" s="48">
        <v>45</v>
      </c>
      <c r="N11" s="48">
        <v>24</v>
      </c>
      <c r="O11" s="48">
        <v>25</v>
      </c>
      <c r="P11" s="48">
        <v>36</v>
      </c>
      <c r="Q11" s="48">
        <v>31</v>
      </c>
      <c r="R11" s="48">
        <v>27</v>
      </c>
      <c r="S11" s="48">
        <v>24</v>
      </c>
      <c r="T11" s="48">
        <v>30</v>
      </c>
      <c r="U11" s="48">
        <v>21</v>
      </c>
      <c r="V11" s="48">
        <v>31</v>
      </c>
      <c r="W11" s="48">
        <v>25</v>
      </c>
      <c r="X11" s="48">
        <v>33</v>
      </c>
      <c r="Y11" s="48">
        <v>61</v>
      </c>
      <c r="Z11" s="48">
        <v>34</v>
      </c>
      <c r="AA11" s="48">
        <v>32</v>
      </c>
      <c r="AB11" s="48">
        <v>20</v>
      </c>
      <c r="AC11" s="48">
        <v>48</v>
      </c>
      <c r="AD11" s="48">
        <v>44</v>
      </c>
      <c r="AE11" s="48">
        <v>27</v>
      </c>
    </row>
    <row r="12" spans="1:31" s="4" customFormat="1" ht="15.95" customHeight="1">
      <c r="A12" s="49" t="s">
        <v>190</v>
      </c>
      <c r="B12" s="50">
        <v>4</v>
      </c>
      <c r="C12" s="303">
        <v>5.3330000000000002</v>
      </c>
      <c r="D12" s="333">
        <v>13</v>
      </c>
      <c r="E12" s="329">
        <v>2022</v>
      </c>
      <c r="F12" s="333">
        <v>0</v>
      </c>
      <c r="G12" s="329">
        <v>2021</v>
      </c>
      <c r="H12" s="50">
        <v>5</v>
      </c>
      <c r="I12" s="50">
        <v>4</v>
      </c>
      <c r="J12" s="50">
        <v>9</v>
      </c>
      <c r="K12" s="50">
        <v>1</v>
      </c>
      <c r="L12" s="50">
        <v>6</v>
      </c>
      <c r="M12" s="50">
        <v>11</v>
      </c>
      <c r="N12" s="50">
        <v>2</v>
      </c>
      <c r="O12" s="50">
        <v>1</v>
      </c>
      <c r="P12" s="50">
        <v>4</v>
      </c>
      <c r="Q12" s="50">
        <v>7</v>
      </c>
      <c r="R12" s="50">
        <v>2</v>
      </c>
      <c r="S12" s="50">
        <v>4</v>
      </c>
      <c r="T12" s="50">
        <v>6</v>
      </c>
      <c r="U12" s="50">
        <v>2</v>
      </c>
      <c r="V12" s="50">
        <v>7</v>
      </c>
      <c r="W12" s="50">
        <v>6</v>
      </c>
      <c r="X12" s="50">
        <v>7</v>
      </c>
      <c r="Y12" s="50">
        <v>9</v>
      </c>
      <c r="Z12" s="50">
        <v>11</v>
      </c>
      <c r="AA12" s="50">
        <v>12</v>
      </c>
      <c r="AB12" s="50">
        <v>0</v>
      </c>
      <c r="AC12" s="50">
        <v>13</v>
      </c>
      <c r="AD12" s="50">
        <v>11</v>
      </c>
      <c r="AE12" s="50">
        <v>3</v>
      </c>
    </row>
    <row r="13" spans="1:31" s="4" customFormat="1" ht="15.95" customHeight="1">
      <c r="A13" s="213" t="s">
        <v>22</v>
      </c>
      <c r="B13" s="316">
        <v>852.447</v>
      </c>
      <c r="C13" s="317">
        <v>837.12300000000005</v>
      </c>
      <c r="D13" s="330">
        <v>1170.7</v>
      </c>
      <c r="E13" s="331">
        <v>2024</v>
      </c>
      <c r="F13" s="330">
        <v>639.5</v>
      </c>
      <c r="G13" s="331">
        <v>1989</v>
      </c>
      <c r="H13" s="316">
        <v>1088.5</v>
      </c>
      <c r="I13" s="316">
        <v>1077.8</v>
      </c>
      <c r="J13" s="316">
        <v>670.5</v>
      </c>
      <c r="K13" s="316">
        <v>913.7</v>
      </c>
      <c r="L13" s="316">
        <v>751.1</v>
      </c>
      <c r="M13" s="316">
        <v>835</v>
      </c>
      <c r="N13" s="316">
        <v>879.5</v>
      </c>
      <c r="O13" s="316">
        <v>861.5</v>
      </c>
      <c r="P13" s="316">
        <v>763.6</v>
      </c>
      <c r="Q13" s="316">
        <v>914.1</v>
      </c>
      <c r="R13" s="316">
        <v>814.9</v>
      </c>
      <c r="S13" s="316">
        <v>976.5</v>
      </c>
      <c r="T13" s="316">
        <v>815.9</v>
      </c>
      <c r="U13" s="316">
        <v>784.3</v>
      </c>
      <c r="V13" s="316">
        <v>736.7</v>
      </c>
      <c r="W13" s="316">
        <v>942.3</v>
      </c>
      <c r="X13" s="316">
        <v>749.1</v>
      </c>
      <c r="Y13" s="316">
        <v>651.1</v>
      </c>
      <c r="Z13" s="316">
        <v>798.6</v>
      </c>
      <c r="AA13" s="316">
        <v>731.9</v>
      </c>
      <c r="AB13" s="316">
        <v>1038.8</v>
      </c>
      <c r="AC13" s="316">
        <v>701.4</v>
      </c>
      <c r="AD13" s="316">
        <v>1011.4</v>
      </c>
      <c r="AE13" s="316">
        <v>1170.7</v>
      </c>
    </row>
    <row r="14" spans="1:31" s="4" customFormat="1" ht="15.95" customHeight="1">
      <c r="A14" s="49" t="s">
        <v>120</v>
      </c>
      <c r="B14" s="50">
        <v>198.7</v>
      </c>
      <c r="C14" s="303">
        <v>189.8</v>
      </c>
      <c r="D14" s="333">
        <v>248</v>
      </c>
      <c r="E14" s="329">
        <v>1981</v>
      </c>
      <c r="F14" s="333">
        <v>141</v>
      </c>
      <c r="G14" s="329">
        <v>2018</v>
      </c>
      <c r="H14" s="50">
        <v>201</v>
      </c>
      <c r="I14" s="50">
        <v>196</v>
      </c>
      <c r="J14" s="50">
        <v>157</v>
      </c>
      <c r="K14" s="50">
        <v>198</v>
      </c>
      <c r="L14" s="50">
        <v>200</v>
      </c>
      <c r="M14" s="50">
        <v>179</v>
      </c>
      <c r="N14" s="50">
        <v>204</v>
      </c>
      <c r="O14" s="50">
        <v>209</v>
      </c>
      <c r="P14" s="50">
        <v>190</v>
      </c>
      <c r="Q14" s="50">
        <v>201</v>
      </c>
      <c r="R14" s="50">
        <v>187</v>
      </c>
      <c r="S14" s="50">
        <v>212</v>
      </c>
      <c r="T14" s="50">
        <v>180</v>
      </c>
      <c r="U14" s="50">
        <v>183</v>
      </c>
      <c r="V14" s="50">
        <v>198</v>
      </c>
      <c r="W14" s="50">
        <v>190</v>
      </c>
      <c r="X14" s="50">
        <v>209</v>
      </c>
      <c r="Y14" s="50">
        <v>141</v>
      </c>
      <c r="Z14" s="50">
        <v>182</v>
      </c>
      <c r="AA14" s="50">
        <v>169</v>
      </c>
      <c r="AB14" s="50">
        <v>192</v>
      </c>
      <c r="AC14" s="50">
        <v>148</v>
      </c>
      <c r="AD14" s="50">
        <v>207</v>
      </c>
      <c r="AE14" s="50">
        <v>209</v>
      </c>
    </row>
    <row r="15" spans="1:31" s="4" customFormat="1" ht="15.95" customHeight="1">
      <c r="A15" s="147" t="s">
        <v>23</v>
      </c>
      <c r="B15" s="192">
        <v>1544.587</v>
      </c>
      <c r="C15" s="319">
        <v>1603.672</v>
      </c>
      <c r="D15" s="334">
        <v>2020</v>
      </c>
      <c r="E15" s="335">
        <v>2003</v>
      </c>
      <c r="F15" s="334">
        <v>1239</v>
      </c>
      <c r="G15" s="335">
        <v>1981</v>
      </c>
      <c r="H15" s="192">
        <v>1423.62</v>
      </c>
      <c r="I15" s="192">
        <v>1484.17</v>
      </c>
      <c r="J15" s="192">
        <v>2020.18</v>
      </c>
      <c r="K15" s="192">
        <v>1538.53</v>
      </c>
      <c r="L15" s="192">
        <v>1631.33</v>
      </c>
      <c r="M15" s="192">
        <v>1619.88</v>
      </c>
      <c r="N15" s="192">
        <v>1523.05</v>
      </c>
      <c r="O15" s="192">
        <v>1530.58</v>
      </c>
      <c r="P15" s="192">
        <v>1699.47</v>
      </c>
      <c r="Q15" s="192">
        <v>1555.57</v>
      </c>
      <c r="R15" s="192">
        <v>1781.93</v>
      </c>
      <c r="S15" s="192">
        <v>1528.87</v>
      </c>
      <c r="T15" s="192">
        <v>1509.57</v>
      </c>
      <c r="U15" s="192">
        <v>1634.38</v>
      </c>
      <c r="V15" s="192">
        <v>1734.4</v>
      </c>
      <c r="W15" s="192">
        <v>1571.76</v>
      </c>
      <c r="X15" s="192">
        <v>1558.43</v>
      </c>
      <c r="Y15" s="192">
        <v>1898.13</v>
      </c>
      <c r="Z15" s="192">
        <v>1757.55</v>
      </c>
      <c r="AA15" s="192">
        <v>1838.67</v>
      </c>
      <c r="AB15" s="192">
        <v>1590</v>
      </c>
      <c r="AC15" s="192">
        <v>1974.13</v>
      </c>
      <c r="AD15" s="192">
        <v>1610.32</v>
      </c>
      <c r="AE15" s="192">
        <v>1367.57</v>
      </c>
    </row>
    <row r="16" spans="1:31" s="4" customFormat="1" ht="15.95" customHeight="1">
      <c r="A16" s="315" t="s">
        <v>195</v>
      </c>
      <c r="B16" s="320">
        <v>12.266999999999999</v>
      </c>
      <c r="C16" s="321">
        <v>7.5670000000000002</v>
      </c>
      <c r="D16" s="336">
        <v>35</v>
      </c>
      <c r="E16" s="337">
        <v>1990</v>
      </c>
      <c r="F16" s="336">
        <v>1</v>
      </c>
      <c r="G16" s="337">
        <v>2009</v>
      </c>
      <c r="H16" s="320">
        <v>5</v>
      </c>
      <c r="I16" s="320">
        <v>11</v>
      </c>
      <c r="J16" s="320">
        <v>4</v>
      </c>
      <c r="K16" s="320">
        <v>6</v>
      </c>
      <c r="L16" s="320">
        <v>6</v>
      </c>
      <c r="M16" s="320">
        <v>8</v>
      </c>
      <c r="N16" s="320">
        <v>11</v>
      </c>
      <c r="O16" s="320">
        <v>8</v>
      </c>
      <c r="P16" s="320">
        <v>1</v>
      </c>
      <c r="Q16" s="320">
        <v>4</v>
      </c>
      <c r="R16" s="320">
        <v>2</v>
      </c>
      <c r="S16" s="320">
        <v>5</v>
      </c>
      <c r="T16" s="320">
        <v>3</v>
      </c>
      <c r="U16" s="320">
        <v>3</v>
      </c>
      <c r="V16" s="320">
        <v>4</v>
      </c>
      <c r="W16" s="320">
        <v>3</v>
      </c>
      <c r="X16" s="320">
        <v>2</v>
      </c>
      <c r="Y16" s="320">
        <v>3</v>
      </c>
      <c r="Z16" s="320">
        <v>3</v>
      </c>
      <c r="AA16" s="320">
        <v>7</v>
      </c>
      <c r="AB16" s="320">
        <v>6</v>
      </c>
      <c r="AC16" s="320">
        <v>9</v>
      </c>
      <c r="AD16" s="320">
        <v>5</v>
      </c>
      <c r="AE16" s="320">
        <v>6</v>
      </c>
    </row>
    <row r="17" spans="1:31" s="4" customFormat="1" ht="17.100000000000001" customHeight="1">
      <c r="A17" s="505" t="s">
        <v>237</v>
      </c>
      <c r="B17" s="506"/>
      <c r="C17" s="506"/>
      <c r="D17" s="506"/>
      <c r="E17" s="506"/>
      <c r="F17" s="506"/>
      <c r="G17" s="506"/>
      <c r="H17" s="506"/>
      <c r="I17" s="506"/>
      <c r="J17" s="506"/>
      <c r="K17" s="506"/>
      <c r="L17" s="506"/>
      <c r="M17" s="506"/>
      <c r="N17" s="506"/>
      <c r="O17" s="506"/>
      <c r="P17" s="506"/>
      <c r="Q17" s="506"/>
      <c r="R17" s="506"/>
      <c r="S17" s="506"/>
      <c r="T17" s="506"/>
      <c r="U17" s="506"/>
      <c r="V17" s="506"/>
      <c r="W17" s="506"/>
      <c r="X17" s="506"/>
      <c r="Y17" s="506"/>
      <c r="Z17" s="506"/>
      <c r="AA17" s="506"/>
      <c r="AB17" s="506"/>
      <c r="AC17" s="506"/>
      <c r="AD17" s="506"/>
      <c r="AE17" s="507"/>
    </row>
    <row r="18" spans="1:31" s="4" customFormat="1" ht="17.100000000000001" customHeight="1">
      <c r="A18" s="508" t="s">
        <v>239</v>
      </c>
      <c r="B18" s="509"/>
      <c r="C18" s="509"/>
      <c r="D18" s="509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509"/>
      <c r="Z18" s="509"/>
      <c r="AA18" s="509"/>
      <c r="AB18" s="509"/>
      <c r="AC18" s="509"/>
      <c r="AD18" s="509"/>
      <c r="AE18" s="510"/>
    </row>
    <row r="19" spans="1:31" s="4" customFormat="1" ht="17.100000000000001" customHeight="1">
      <c r="A19" s="502" t="s">
        <v>238</v>
      </c>
      <c r="B19" s="503"/>
      <c r="C19" s="503"/>
      <c r="D19" s="503"/>
      <c r="E19" s="503"/>
      <c r="F19" s="503"/>
      <c r="G19" s="503"/>
      <c r="H19" s="503"/>
      <c r="I19" s="503"/>
      <c r="J19" s="503"/>
      <c r="K19" s="503"/>
      <c r="L19" s="503"/>
      <c r="M19" s="503"/>
      <c r="N19" s="503"/>
      <c r="O19" s="503"/>
      <c r="P19" s="503"/>
      <c r="Q19" s="503"/>
      <c r="R19" s="503"/>
      <c r="S19" s="503"/>
      <c r="T19" s="503"/>
      <c r="U19" s="503"/>
      <c r="V19" s="503"/>
      <c r="W19" s="503"/>
      <c r="X19" s="503"/>
      <c r="Y19" s="503"/>
      <c r="Z19" s="503"/>
      <c r="AA19" s="503"/>
      <c r="AB19" s="503"/>
      <c r="AC19" s="503"/>
      <c r="AD19" s="503"/>
      <c r="AE19" s="504"/>
    </row>
    <row r="20" spans="1:31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</row>
    <row r="21" spans="1:31">
      <c r="A21" s="52" t="s">
        <v>93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</row>
    <row r="22" spans="1:31">
      <c r="A22" s="52" t="s">
        <v>96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pans="1:31">
      <c r="A23" s="52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</row>
    <row r="24" spans="1:31" s="4" customFormat="1" ht="14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5"/>
      <c r="M24" s="55"/>
      <c r="N24" s="55"/>
      <c r="O24" s="55"/>
      <c r="P24" s="55"/>
      <c r="Q24" s="55"/>
      <c r="R24" s="55"/>
      <c r="S24" s="55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</row>
    <row r="25" spans="1:31" ht="19.5" customHeight="1">
      <c r="A25" s="56" t="s">
        <v>0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</row>
    <row r="26" spans="1:3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</row>
    <row r="27" spans="1:3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8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</row>
    <row r="28" spans="1:3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8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</row>
    <row r="29" spans="1:31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8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</row>
    <row r="30" spans="1:31">
      <c r="A30" s="51"/>
      <c r="B30" s="322"/>
      <c r="C30" s="322"/>
      <c r="D30" s="51"/>
      <c r="E30" s="51"/>
      <c r="F30" s="51"/>
      <c r="G30" s="51"/>
      <c r="H30" s="51"/>
      <c r="I30" s="51"/>
      <c r="J30" s="51"/>
      <c r="K30" s="51"/>
      <c r="L30" s="58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</row>
    <row r="31" spans="1:31">
      <c r="A31" s="51"/>
      <c r="B31" s="322"/>
      <c r="C31" s="322"/>
      <c r="D31" s="51"/>
      <c r="E31" s="51"/>
      <c r="F31" s="51"/>
      <c r="G31" s="51"/>
      <c r="H31" s="51"/>
      <c r="I31" s="51"/>
      <c r="J31" s="51"/>
      <c r="K31" s="51"/>
      <c r="L31" s="58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</row>
    <row r="32" spans="1:31">
      <c r="A32" s="51"/>
      <c r="B32" s="322"/>
      <c r="C32" s="322"/>
      <c r="D32" s="51"/>
      <c r="E32" s="51"/>
      <c r="F32" s="51"/>
      <c r="G32" s="51"/>
      <c r="H32" s="51"/>
      <c r="I32" s="51"/>
      <c r="J32" s="51"/>
      <c r="K32" s="51"/>
      <c r="L32" s="58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>
      <c r="A33" s="51"/>
      <c r="B33" s="322"/>
      <c r="C33" s="322"/>
      <c r="D33" s="51"/>
      <c r="E33" s="51"/>
      <c r="F33" s="51"/>
      <c r="G33" s="51"/>
      <c r="H33" s="51"/>
      <c r="I33" s="51"/>
      <c r="J33" s="51"/>
      <c r="K33" s="51"/>
      <c r="L33" s="58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>
      <c r="A34" s="51"/>
      <c r="B34" s="322"/>
      <c r="C34" s="322"/>
      <c r="D34" s="51"/>
      <c r="E34" s="51"/>
      <c r="F34" s="51"/>
      <c r="G34" s="51"/>
      <c r="H34" s="51"/>
      <c r="I34" s="51"/>
      <c r="J34" s="51"/>
      <c r="K34" s="51"/>
      <c r="L34" s="58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>
      <c r="A35" s="51"/>
      <c r="B35" s="322"/>
      <c r="C35" s="322"/>
      <c r="D35" s="51"/>
      <c r="E35" s="51"/>
      <c r="F35" s="51"/>
      <c r="G35" s="51"/>
      <c r="H35" s="51"/>
      <c r="I35" s="51"/>
      <c r="J35" s="51"/>
      <c r="K35" s="51"/>
      <c r="L35" s="58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>
      <c r="A36" s="51"/>
      <c r="B36" s="322"/>
      <c r="C36" s="322"/>
      <c r="D36" s="51"/>
      <c r="E36" s="51"/>
      <c r="F36" s="51"/>
      <c r="G36" s="51"/>
      <c r="H36" s="51"/>
      <c r="I36" s="51"/>
      <c r="J36" s="51"/>
      <c r="K36" s="51"/>
      <c r="L36" s="58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>
      <c r="A37" s="51"/>
      <c r="B37" s="322"/>
      <c r="C37" s="322"/>
      <c r="D37" s="51"/>
      <c r="E37" s="51"/>
      <c r="F37" s="51"/>
      <c r="G37" s="51"/>
      <c r="H37" s="51"/>
      <c r="I37" s="51"/>
      <c r="J37" s="51"/>
      <c r="K37" s="51"/>
      <c r="L37" s="58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>
      <c r="A38" s="51"/>
      <c r="B38" s="322"/>
      <c r="C38" s="322"/>
      <c r="D38" s="51"/>
      <c r="E38" s="51"/>
      <c r="F38" s="51"/>
      <c r="G38" s="51"/>
      <c r="H38" s="51"/>
      <c r="I38" s="51"/>
      <c r="J38" s="51"/>
      <c r="K38" s="51"/>
      <c r="L38" s="58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>
      <c r="A39" s="51"/>
      <c r="B39" s="322"/>
      <c r="C39" s="322"/>
      <c r="D39" s="51"/>
      <c r="E39" s="51"/>
      <c r="F39" s="51"/>
      <c r="G39" s="51"/>
      <c r="H39" s="51"/>
      <c r="I39" s="51"/>
      <c r="J39" s="51"/>
      <c r="K39" s="51"/>
      <c r="L39" s="58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>
      <c r="A40" s="51"/>
      <c r="B40" s="322"/>
      <c r="C40" s="322"/>
      <c r="D40" s="51"/>
      <c r="E40" s="51"/>
      <c r="F40" s="51"/>
      <c r="G40" s="51"/>
      <c r="H40" s="51"/>
      <c r="I40" s="51"/>
      <c r="J40" s="51"/>
      <c r="K40" s="51"/>
      <c r="L40" s="58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>
      <c r="A41" s="51"/>
      <c r="B41" s="322"/>
      <c r="C41" s="322"/>
      <c r="D41" s="51"/>
      <c r="E41" s="51"/>
      <c r="F41" s="51"/>
      <c r="G41" s="51"/>
      <c r="H41" s="51"/>
      <c r="I41" s="51"/>
      <c r="J41" s="51"/>
      <c r="K41" s="51"/>
      <c r="L41" s="58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>
      <c r="A42" s="51"/>
      <c r="B42" s="322"/>
      <c r="C42" s="322"/>
      <c r="D42" s="51"/>
      <c r="E42" s="51"/>
      <c r="F42" s="51"/>
      <c r="G42" s="51"/>
      <c r="H42" s="51"/>
      <c r="I42" s="51"/>
      <c r="J42" s="51"/>
      <c r="K42" s="51"/>
      <c r="L42" s="58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>
      <c r="A43" s="51"/>
      <c r="B43" s="322"/>
      <c r="C43" s="322"/>
      <c r="D43" s="51"/>
      <c r="E43" s="51"/>
      <c r="F43" s="51"/>
      <c r="G43" s="51"/>
      <c r="H43" s="51"/>
      <c r="I43" s="51"/>
      <c r="J43" s="51"/>
      <c r="K43" s="51"/>
      <c r="L43" s="58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>
      <c r="A44" s="51"/>
      <c r="B44" s="322"/>
      <c r="C44" s="322"/>
      <c r="D44" s="51"/>
      <c r="E44" s="51"/>
      <c r="F44" s="51"/>
      <c r="G44" s="51"/>
      <c r="H44" s="51"/>
      <c r="I44" s="51"/>
      <c r="J44" s="51"/>
      <c r="K44" s="51"/>
      <c r="L44" s="58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>
      <c r="A45" s="51"/>
      <c r="B45" s="322"/>
      <c r="C45" s="322"/>
      <c r="D45" s="51"/>
      <c r="E45" s="51"/>
      <c r="F45" s="51"/>
      <c r="G45" s="51"/>
      <c r="H45" s="51"/>
      <c r="I45" s="51"/>
      <c r="J45" s="51"/>
      <c r="K45" s="51"/>
      <c r="L45" s="58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>
      <c r="A46" s="51"/>
      <c r="B46" s="322"/>
      <c r="C46" s="322"/>
      <c r="D46" s="51"/>
      <c r="E46" s="51"/>
      <c r="F46" s="51"/>
      <c r="G46" s="51"/>
      <c r="H46" s="51"/>
      <c r="I46" s="51"/>
      <c r="J46" s="51"/>
      <c r="K46" s="51"/>
      <c r="L46" s="58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>
      <c r="A47" s="51"/>
      <c r="B47" s="322"/>
      <c r="C47" s="322"/>
      <c r="D47" s="51"/>
      <c r="E47" s="51"/>
      <c r="F47" s="51"/>
      <c r="G47" s="51"/>
      <c r="H47" s="51"/>
      <c r="I47" s="51"/>
      <c r="J47" s="51"/>
      <c r="K47" s="51"/>
      <c r="L47" s="58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>
      <c r="A48" s="51"/>
      <c r="B48" s="322"/>
      <c r="C48" s="322"/>
      <c r="D48" s="51"/>
      <c r="E48" s="51"/>
      <c r="F48" s="51"/>
      <c r="G48" s="51"/>
      <c r="H48" s="51"/>
      <c r="I48" s="51"/>
      <c r="J48" s="51"/>
      <c r="K48" s="51"/>
      <c r="L48" s="58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>
      <c r="A49" s="51"/>
      <c r="B49" s="322"/>
      <c r="C49" s="322"/>
      <c r="D49" s="51"/>
      <c r="E49" s="51"/>
      <c r="F49" s="51"/>
      <c r="G49" s="51"/>
      <c r="H49" s="51"/>
      <c r="I49" s="51"/>
      <c r="J49" s="51"/>
      <c r="K49" s="51"/>
      <c r="L49" s="58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>
      <c r="A50" s="51"/>
      <c r="B50" s="322"/>
      <c r="C50" s="322"/>
      <c r="D50" s="51"/>
      <c r="E50" s="51"/>
      <c r="F50" s="51"/>
      <c r="G50" s="51"/>
      <c r="H50" s="51"/>
      <c r="I50" s="51"/>
      <c r="J50" s="51"/>
      <c r="K50" s="51"/>
      <c r="L50" s="58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>
      <c r="B51" s="322"/>
      <c r="C51" s="322"/>
    </row>
  </sheetData>
  <mergeCells count="35">
    <mergeCell ref="A18:AE18"/>
    <mergeCell ref="AD4:AD5"/>
    <mergeCell ref="AE4:AE5"/>
    <mergeCell ref="J4:J5"/>
    <mergeCell ref="AC4:AC5"/>
    <mergeCell ref="Z4:Z5"/>
    <mergeCell ref="A19:AE19"/>
    <mergeCell ref="R4:R5"/>
    <mergeCell ref="S4:S5"/>
    <mergeCell ref="T4:T5"/>
    <mergeCell ref="U4:U5"/>
    <mergeCell ref="V4:V5"/>
    <mergeCell ref="W4:W5"/>
    <mergeCell ref="L4:L5"/>
    <mergeCell ref="M4:M5"/>
    <mergeCell ref="N4:N5"/>
    <mergeCell ref="O4:O5"/>
    <mergeCell ref="P4:P5"/>
    <mergeCell ref="A17:AE17"/>
    <mergeCell ref="H4:H5"/>
    <mergeCell ref="K4:K5"/>
    <mergeCell ref="I4:I5"/>
    <mergeCell ref="A1:AE1"/>
    <mergeCell ref="A3:AE3"/>
    <mergeCell ref="A2:AE2"/>
    <mergeCell ref="AB4:AB5"/>
    <mergeCell ref="Q4:Q5"/>
    <mergeCell ref="A4:A5"/>
    <mergeCell ref="B4:B5"/>
    <mergeCell ref="C4:C5"/>
    <mergeCell ref="D4:E4"/>
    <mergeCell ref="F4:G4"/>
    <mergeCell ref="AA4:AA5"/>
    <mergeCell ref="Y4:Y5"/>
    <mergeCell ref="X4:X5"/>
  </mergeCells>
  <hyperlinks>
    <hyperlink ref="A25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fitToWidth="2" orientation="landscape" horizontalDpi="4294967293" r:id="rId1"/>
  <headerFooter scaleWithDoc="0">
    <oddHeader>&amp;LEnvironnement et territoire&amp;CENVIRONNEMENT ET ÉNERGIE</oddHeader>
    <oddFooter>&amp;C&amp;P/&amp;N&amp;R© IBSA</oddFooter>
  </headerFooter>
  <colBreaks count="1" manualBreakCount="1">
    <brk id="17" max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6">
    <pageSetUpPr fitToPage="1"/>
  </sheetPr>
  <dimension ref="A1:AS55"/>
  <sheetViews>
    <sheetView showGridLines="0" zoomScale="80" zoomScaleNormal="80" zoomScaleSheetLayoutView="80" zoomScalePageLayoutView="90" workbookViewId="0">
      <pane xSplit="1" ySplit="4" topLeftCell="W5" activePane="bottomRight" state="frozen"/>
      <selection pane="topRight" activeCell="B1" sqref="B1"/>
      <selection pane="bottomLeft" activeCell="A5" sqref="A5"/>
      <selection pane="bottomRight" sqref="A1:AS1"/>
    </sheetView>
  </sheetViews>
  <sheetFormatPr baseColWidth="10" defaultColWidth="31.42578125" defaultRowHeight="15"/>
  <cols>
    <col min="1" max="1" width="67.28515625" style="3" customWidth="1"/>
    <col min="2" max="45" width="8.5703125" style="3" customWidth="1"/>
    <col min="46" max="282" width="9.140625" style="3" customWidth="1"/>
    <col min="283" max="16384" width="31.42578125" style="3"/>
  </cols>
  <sheetData>
    <row r="1" spans="1:45" s="412" customFormat="1" ht="20.100000000000001" customHeight="1">
      <c r="A1" s="514" t="s">
        <v>243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  <c r="X1" s="515"/>
      <c r="Y1" s="515"/>
      <c r="Z1" s="515"/>
      <c r="AA1" s="515"/>
      <c r="AB1" s="515"/>
      <c r="AC1" s="515"/>
      <c r="AD1" s="515"/>
      <c r="AE1" s="515"/>
      <c r="AF1" s="515"/>
      <c r="AG1" s="515"/>
      <c r="AH1" s="515"/>
      <c r="AI1" s="515"/>
      <c r="AJ1" s="515"/>
      <c r="AK1" s="515"/>
      <c r="AL1" s="515"/>
      <c r="AM1" s="515"/>
      <c r="AN1" s="515"/>
      <c r="AO1" s="515"/>
      <c r="AP1" s="515"/>
      <c r="AQ1" s="515"/>
      <c r="AR1" s="515"/>
      <c r="AS1" s="516"/>
    </row>
    <row r="2" spans="1:45" s="412" customFormat="1" ht="20.100000000000001" customHeight="1">
      <c r="A2" s="517" t="s">
        <v>218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  <c r="AE2" s="518"/>
      <c r="AF2" s="518"/>
      <c r="AG2" s="518"/>
      <c r="AH2" s="518"/>
      <c r="AI2" s="518"/>
      <c r="AJ2" s="518"/>
      <c r="AK2" s="518"/>
      <c r="AL2" s="518"/>
      <c r="AM2" s="518"/>
      <c r="AN2" s="518"/>
      <c r="AO2" s="518"/>
      <c r="AP2" s="518"/>
      <c r="AQ2" s="518"/>
      <c r="AR2" s="518"/>
      <c r="AS2" s="519"/>
    </row>
    <row r="3" spans="1:45" s="412" customFormat="1" ht="20.100000000000001" customHeight="1">
      <c r="A3" s="488" t="s">
        <v>400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89"/>
      <c r="AI3" s="489"/>
      <c r="AJ3" s="489"/>
      <c r="AK3" s="489"/>
      <c r="AL3" s="489"/>
      <c r="AM3" s="489"/>
      <c r="AN3" s="489"/>
      <c r="AO3" s="489"/>
      <c r="AP3" s="489"/>
      <c r="AQ3" s="489"/>
      <c r="AR3" s="489"/>
      <c r="AS3" s="490"/>
    </row>
    <row r="4" spans="1:45" s="4" customFormat="1" ht="39.950000000000003" customHeight="1">
      <c r="A4" s="314"/>
      <c r="B4" s="313">
        <v>1981</v>
      </c>
      <c r="C4" s="313">
        <v>1982</v>
      </c>
      <c r="D4" s="313">
        <v>1983</v>
      </c>
      <c r="E4" s="313">
        <v>1984</v>
      </c>
      <c r="F4" s="313">
        <v>1985</v>
      </c>
      <c r="G4" s="313">
        <v>1986</v>
      </c>
      <c r="H4" s="313">
        <v>1987</v>
      </c>
      <c r="I4" s="313">
        <v>1988</v>
      </c>
      <c r="J4" s="313">
        <v>1989</v>
      </c>
      <c r="K4" s="313">
        <v>1990</v>
      </c>
      <c r="L4" s="313">
        <v>1991</v>
      </c>
      <c r="M4" s="313">
        <v>1992</v>
      </c>
      <c r="N4" s="313">
        <v>1993</v>
      </c>
      <c r="O4" s="313">
        <v>1994</v>
      </c>
      <c r="P4" s="313">
        <v>1995</v>
      </c>
      <c r="Q4" s="313">
        <v>1996</v>
      </c>
      <c r="R4" s="313">
        <v>1997</v>
      </c>
      <c r="S4" s="313">
        <v>1998</v>
      </c>
      <c r="T4" s="313">
        <v>1999</v>
      </c>
      <c r="U4" s="313">
        <v>2000</v>
      </c>
      <c r="V4" s="313">
        <v>2001</v>
      </c>
      <c r="W4" s="313">
        <v>2002</v>
      </c>
      <c r="X4" s="313">
        <v>2003</v>
      </c>
      <c r="Y4" s="313">
        <v>2004</v>
      </c>
      <c r="Z4" s="313">
        <v>2005</v>
      </c>
      <c r="AA4" s="313">
        <v>2006</v>
      </c>
      <c r="AB4" s="313">
        <v>2007</v>
      </c>
      <c r="AC4" s="313">
        <v>2008</v>
      </c>
      <c r="AD4" s="313">
        <v>2009</v>
      </c>
      <c r="AE4" s="313">
        <v>2010</v>
      </c>
      <c r="AF4" s="313">
        <v>2011</v>
      </c>
      <c r="AG4" s="313">
        <v>2012</v>
      </c>
      <c r="AH4" s="313">
        <v>2013</v>
      </c>
      <c r="AI4" s="313">
        <v>2014</v>
      </c>
      <c r="AJ4" s="313">
        <v>2015</v>
      </c>
      <c r="AK4" s="313">
        <v>2016</v>
      </c>
      <c r="AL4" s="313">
        <v>2017</v>
      </c>
      <c r="AM4" s="313">
        <v>2018</v>
      </c>
      <c r="AN4" s="313">
        <v>2019</v>
      </c>
      <c r="AO4" s="313">
        <v>2020</v>
      </c>
      <c r="AP4" s="313">
        <v>2021</v>
      </c>
      <c r="AQ4" s="313">
        <v>2022</v>
      </c>
      <c r="AR4" s="313">
        <v>2023</v>
      </c>
      <c r="AS4" s="313">
        <v>2024</v>
      </c>
    </row>
    <row r="5" spans="1:45" s="4" customFormat="1" ht="15.95" customHeight="1">
      <c r="A5" s="44" t="s">
        <v>117</v>
      </c>
      <c r="B5" s="45">
        <v>9.8000000000000007</v>
      </c>
      <c r="C5" s="45">
        <v>10.5</v>
      </c>
      <c r="D5" s="45">
        <v>10.6</v>
      </c>
      <c r="E5" s="45">
        <v>9.9</v>
      </c>
      <c r="F5" s="45">
        <v>9</v>
      </c>
      <c r="G5" s="45">
        <v>9.5</v>
      </c>
      <c r="H5" s="45">
        <v>9.3000000000000007</v>
      </c>
      <c r="I5" s="45">
        <v>10.6</v>
      </c>
      <c r="J5" s="45">
        <v>11.3</v>
      </c>
      <c r="K5" s="45">
        <v>11.2</v>
      </c>
      <c r="L5" s="45">
        <v>10</v>
      </c>
      <c r="M5" s="45">
        <v>10.6</v>
      </c>
      <c r="N5" s="45">
        <v>10.199999999999999</v>
      </c>
      <c r="O5" s="45">
        <v>11.1</v>
      </c>
      <c r="P5" s="45">
        <v>11</v>
      </c>
      <c r="Q5" s="45">
        <v>9.1999999999999993</v>
      </c>
      <c r="R5" s="45">
        <v>10.8</v>
      </c>
      <c r="S5" s="45">
        <v>10.6</v>
      </c>
      <c r="T5" s="45">
        <v>11.2</v>
      </c>
      <c r="U5" s="45">
        <v>11.2</v>
      </c>
      <c r="V5" s="45">
        <v>10.8</v>
      </c>
      <c r="W5" s="45">
        <v>11.3</v>
      </c>
      <c r="X5" s="45">
        <v>11.2</v>
      </c>
      <c r="Y5" s="45">
        <v>10.7</v>
      </c>
      <c r="Z5" s="45">
        <v>11.1</v>
      </c>
      <c r="AA5" s="45">
        <v>11.4</v>
      </c>
      <c r="AB5" s="45">
        <v>11.5</v>
      </c>
      <c r="AC5" s="45">
        <v>10.9</v>
      </c>
      <c r="AD5" s="45">
        <v>11</v>
      </c>
      <c r="AE5" s="45">
        <v>9.6999999999999993</v>
      </c>
      <c r="AF5" s="45">
        <v>11.6</v>
      </c>
      <c r="AG5" s="45">
        <v>10.6</v>
      </c>
      <c r="AH5" s="45">
        <v>10.199999999999999</v>
      </c>
      <c r="AI5" s="45">
        <v>11.9</v>
      </c>
      <c r="AJ5" s="45">
        <v>11.3</v>
      </c>
      <c r="AK5" s="45">
        <v>10.7</v>
      </c>
      <c r="AL5" s="45">
        <v>11.3</v>
      </c>
      <c r="AM5" s="45">
        <v>11.9</v>
      </c>
      <c r="AN5" s="45">
        <v>11.5</v>
      </c>
      <c r="AO5" s="45">
        <v>12.2</v>
      </c>
      <c r="AP5" s="45">
        <v>10.7</v>
      </c>
      <c r="AQ5" s="45">
        <v>12.2</v>
      </c>
      <c r="AR5" s="45">
        <v>12.1</v>
      </c>
      <c r="AS5" s="45">
        <v>11.9</v>
      </c>
    </row>
    <row r="6" spans="1:45" s="4" customFormat="1" ht="15.95" customHeight="1">
      <c r="A6" s="46" t="s">
        <v>89</v>
      </c>
      <c r="B6" s="47">
        <v>13.2</v>
      </c>
      <c r="C6" s="47">
        <v>14.3</v>
      </c>
      <c r="D6" s="47">
        <v>14.2</v>
      </c>
      <c r="E6" s="47">
        <v>13.4</v>
      </c>
      <c r="F6" s="47">
        <v>12.7</v>
      </c>
      <c r="G6" s="47">
        <v>13.2</v>
      </c>
      <c r="H6" s="47">
        <v>12.7</v>
      </c>
      <c r="I6" s="47">
        <v>14.1</v>
      </c>
      <c r="J6" s="47">
        <v>15.4</v>
      </c>
      <c r="K6" s="47">
        <v>15.2</v>
      </c>
      <c r="L6" s="47">
        <v>13.9</v>
      </c>
      <c r="M6" s="47">
        <v>14.3</v>
      </c>
      <c r="N6" s="47">
        <v>13.8</v>
      </c>
      <c r="O6" s="47">
        <v>14.8</v>
      </c>
      <c r="P6" s="47">
        <v>14.7</v>
      </c>
      <c r="Q6" s="47">
        <v>12.8</v>
      </c>
      <c r="R6" s="47">
        <v>14.6</v>
      </c>
      <c r="S6" s="47">
        <v>14.1</v>
      </c>
      <c r="T6" s="47">
        <v>14.7</v>
      </c>
      <c r="U6" s="47">
        <v>14.6</v>
      </c>
      <c r="V6" s="47">
        <v>14.2</v>
      </c>
      <c r="W6" s="47">
        <v>14.7</v>
      </c>
      <c r="X6" s="47">
        <v>15.2</v>
      </c>
      <c r="Y6" s="47">
        <v>14.2</v>
      </c>
      <c r="Z6" s="47">
        <v>14.8</v>
      </c>
      <c r="AA6" s="47">
        <v>15.3</v>
      </c>
      <c r="AB6" s="47">
        <v>15.3</v>
      </c>
      <c r="AC6" s="47">
        <v>14.6</v>
      </c>
      <c r="AD6" s="47">
        <v>15.1</v>
      </c>
      <c r="AE6" s="47">
        <v>13.5</v>
      </c>
      <c r="AF6" s="47">
        <v>15.8</v>
      </c>
      <c r="AG6" s="47">
        <v>14.5</v>
      </c>
      <c r="AH6" s="47">
        <v>13.7</v>
      </c>
      <c r="AI6" s="47">
        <v>15.6</v>
      </c>
      <c r="AJ6" s="47">
        <v>15.1</v>
      </c>
      <c r="AK6" s="47">
        <v>14.3</v>
      </c>
      <c r="AL6" s="47">
        <v>15</v>
      </c>
      <c r="AM6" s="47">
        <v>16</v>
      </c>
      <c r="AN6" s="47">
        <v>15.5</v>
      </c>
      <c r="AO6" s="47">
        <v>16.100000000000001</v>
      </c>
      <c r="AP6" s="47">
        <v>14.3</v>
      </c>
      <c r="AQ6" s="47">
        <v>16.3</v>
      </c>
      <c r="AR6" s="47">
        <v>15.8</v>
      </c>
      <c r="AS6" s="47">
        <v>15.4</v>
      </c>
    </row>
    <row r="7" spans="1:45" s="4" customFormat="1" ht="15.95" customHeight="1">
      <c r="A7" s="46" t="s">
        <v>90</v>
      </c>
      <c r="B7" s="47">
        <v>29.7</v>
      </c>
      <c r="C7" s="47">
        <v>31.6</v>
      </c>
      <c r="D7" s="47">
        <v>31.9</v>
      </c>
      <c r="E7" s="47">
        <v>33</v>
      </c>
      <c r="F7" s="47">
        <v>29.7</v>
      </c>
      <c r="G7" s="47">
        <v>34</v>
      </c>
      <c r="H7" s="47">
        <v>30.5</v>
      </c>
      <c r="I7" s="47">
        <v>28.4</v>
      </c>
      <c r="J7" s="47">
        <v>35.700000000000003</v>
      </c>
      <c r="K7" s="47">
        <v>35.299999999999997</v>
      </c>
      <c r="L7" s="47">
        <v>32.799999999999997</v>
      </c>
      <c r="M7" s="47">
        <v>31.7</v>
      </c>
      <c r="N7" s="47">
        <v>29.8</v>
      </c>
      <c r="O7" s="47">
        <v>33.9</v>
      </c>
      <c r="P7" s="47">
        <v>34</v>
      </c>
      <c r="Q7" s="47">
        <v>32.9</v>
      </c>
      <c r="R7" s="47">
        <v>31.9</v>
      </c>
      <c r="S7" s="47">
        <v>33.5</v>
      </c>
      <c r="T7" s="47">
        <v>30.7</v>
      </c>
      <c r="U7" s="47">
        <v>31.8</v>
      </c>
      <c r="V7" s="47">
        <v>32.700000000000003</v>
      </c>
      <c r="W7" s="47">
        <v>32.200000000000003</v>
      </c>
      <c r="X7" s="47">
        <v>33.799999999999997</v>
      </c>
      <c r="Y7" s="47">
        <v>30.2</v>
      </c>
      <c r="Z7" s="47">
        <v>32.9</v>
      </c>
      <c r="AA7" s="47">
        <v>36.200000000000003</v>
      </c>
      <c r="AB7" s="47">
        <v>30.9</v>
      </c>
      <c r="AC7" s="47">
        <v>31</v>
      </c>
      <c r="AD7" s="47">
        <v>33.4</v>
      </c>
      <c r="AE7" s="47">
        <v>33.9</v>
      </c>
      <c r="AF7" s="47">
        <v>34.200000000000003</v>
      </c>
      <c r="AG7" s="47">
        <v>35</v>
      </c>
      <c r="AH7" s="47">
        <v>33.9</v>
      </c>
      <c r="AI7" s="47">
        <v>32.9</v>
      </c>
      <c r="AJ7" s="47">
        <v>34.5</v>
      </c>
      <c r="AK7" s="47">
        <v>32.5</v>
      </c>
      <c r="AL7" s="47">
        <v>32.4</v>
      </c>
      <c r="AM7" s="47">
        <v>35.4</v>
      </c>
      <c r="AN7" s="47">
        <v>39.700000000000003</v>
      </c>
      <c r="AO7" s="47">
        <v>36.5</v>
      </c>
      <c r="AP7" s="47">
        <v>29.5</v>
      </c>
      <c r="AQ7" s="47">
        <v>38.1</v>
      </c>
      <c r="AR7" s="47">
        <v>32.1</v>
      </c>
      <c r="AS7" s="47">
        <v>34</v>
      </c>
    </row>
    <row r="8" spans="1:45" s="4" customFormat="1" ht="15.95" customHeight="1">
      <c r="A8" s="46" t="s">
        <v>91</v>
      </c>
      <c r="B8" s="47">
        <v>6.3</v>
      </c>
      <c r="C8" s="47">
        <v>6.9</v>
      </c>
      <c r="D8" s="47">
        <v>7.1</v>
      </c>
      <c r="E8" s="47">
        <v>6.7</v>
      </c>
      <c r="F8" s="47">
        <v>5.4</v>
      </c>
      <c r="G8" s="47">
        <v>5.8</v>
      </c>
      <c r="H8" s="47">
        <v>5.9</v>
      </c>
      <c r="I8" s="47">
        <v>7.4</v>
      </c>
      <c r="J8" s="47">
        <v>7.4</v>
      </c>
      <c r="K8" s="47">
        <v>7.4</v>
      </c>
      <c r="L8" s="47">
        <v>6.4</v>
      </c>
      <c r="M8" s="47">
        <v>7.1</v>
      </c>
      <c r="N8" s="47">
        <v>6.7</v>
      </c>
      <c r="O8" s="47">
        <v>7.6</v>
      </c>
      <c r="P8" s="47">
        <v>7.4</v>
      </c>
      <c r="Q8" s="47">
        <v>5.6</v>
      </c>
      <c r="R8" s="47">
        <v>7.1</v>
      </c>
      <c r="S8" s="47">
        <v>7.2</v>
      </c>
      <c r="T8" s="47">
        <v>7.7</v>
      </c>
      <c r="U8" s="47">
        <v>7.9</v>
      </c>
      <c r="V8" s="47">
        <v>7.2</v>
      </c>
      <c r="W8" s="47">
        <v>7.9</v>
      </c>
      <c r="X8" s="47">
        <v>7.2</v>
      </c>
      <c r="Y8" s="47">
        <v>7.2</v>
      </c>
      <c r="Z8" s="47">
        <v>7.5</v>
      </c>
      <c r="AA8" s="47">
        <v>7.8</v>
      </c>
      <c r="AB8" s="47">
        <v>7.9</v>
      </c>
      <c r="AC8" s="47">
        <v>7.3</v>
      </c>
      <c r="AD8" s="47">
        <v>7.2</v>
      </c>
      <c r="AE8" s="47">
        <v>6</v>
      </c>
      <c r="AF8" s="47">
        <v>7.8</v>
      </c>
      <c r="AG8" s="47">
        <v>7.1</v>
      </c>
      <c r="AH8" s="47">
        <v>6.8</v>
      </c>
      <c r="AI8" s="47">
        <v>8.5</v>
      </c>
      <c r="AJ8" s="47">
        <v>7.6</v>
      </c>
      <c r="AK8" s="47">
        <v>7.1</v>
      </c>
      <c r="AL8" s="47">
        <v>7.5</v>
      </c>
      <c r="AM8" s="47">
        <v>8</v>
      </c>
      <c r="AN8" s="47">
        <v>7.8</v>
      </c>
      <c r="AO8" s="47">
        <v>8.1</v>
      </c>
      <c r="AP8" s="47">
        <v>7.2</v>
      </c>
      <c r="AQ8" s="47">
        <v>8.1</v>
      </c>
      <c r="AR8" s="47">
        <v>8.6</v>
      </c>
      <c r="AS8" s="47">
        <v>8.5</v>
      </c>
    </row>
    <row r="9" spans="1:45" s="4" customFormat="1" ht="15.95" customHeight="1">
      <c r="A9" s="49" t="s">
        <v>92</v>
      </c>
      <c r="B9" s="339">
        <v>-8.3000000000000007</v>
      </c>
      <c r="C9" s="339">
        <v>-12</v>
      </c>
      <c r="D9" s="339">
        <v>-6.6</v>
      </c>
      <c r="E9" s="339">
        <v>-5.0999999999999996</v>
      </c>
      <c r="F9" s="339">
        <v>-16.8</v>
      </c>
      <c r="G9" s="339">
        <v>-10.7</v>
      </c>
      <c r="H9" s="339">
        <v>-13.5</v>
      </c>
      <c r="I9" s="339">
        <v>-5.9</v>
      </c>
      <c r="J9" s="339">
        <v>-4.8</v>
      </c>
      <c r="K9" s="339">
        <v>-2.5</v>
      </c>
      <c r="L9" s="339">
        <v>-13.1</v>
      </c>
      <c r="M9" s="339">
        <v>-6.2</v>
      </c>
      <c r="N9" s="339">
        <v>-8.4</v>
      </c>
      <c r="O9" s="339">
        <v>-8</v>
      </c>
      <c r="P9" s="339">
        <v>-7.3</v>
      </c>
      <c r="Q9" s="339">
        <v>-13.1</v>
      </c>
      <c r="R9" s="339">
        <v>-14.1</v>
      </c>
      <c r="S9" s="339">
        <v>-9.4</v>
      </c>
      <c r="T9" s="339">
        <v>-7.3</v>
      </c>
      <c r="U9" s="339">
        <v>-4.4000000000000004</v>
      </c>
      <c r="V9" s="339">
        <v>-6.5</v>
      </c>
      <c r="W9" s="339">
        <v>-7</v>
      </c>
      <c r="X9" s="339">
        <v>-8.6</v>
      </c>
      <c r="Y9" s="339">
        <v>-6.8</v>
      </c>
      <c r="Z9" s="339">
        <v>-7</v>
      </c>
      <c r="AA9" s="339">
        <v>-7.2</v>
      </c>
      <c r="AB9" s="339">
        <v>-6.8</v>
      </c>
      <c r="AC9" s="339">
        <v>-6.1</v>
      </c>
      <c r="AD9" s="339">
        <v>-12.8</v>
      </c>
      <c r="AE9" s="339">
        <v>-8.1999999999999993</v>
      </c>
      <c r="AF9" s="339">
        <v>-5.5</v>
      </c>
      <c r="AG9" s="339">
        <v>-13</v>
      </c>
      <c r="AH9" s="339">
        <v>-10.1</v>
      </c>
      <c r="AI9" s="339">
        <v>-5.7</v>
      </c>
      <c r="AJ9" s="339">
        <v>-3.1</v>
      </c>
      <c r="AK9" s="339">
        <v>-7.2</v>
      </c>
      <c r="AL9" s="339">
        <v>-5.6</v>
      </c>
      <c r="AM9" s="339">
        <v>-8.6999999999999993</v>
      </c>
      <c r="AN9" s="339">
        <v>-6.1</v>
      </c>
      <c r="AO9" s="339">
        <v>-2.4</v>
      </c>
      <c r="AP9" s="339">
        <v>-8.6</v>
      </c>
      <c r="AQ9" s="339">
        <v>-6.8</v>
      </c>
      <c r="AR9" s="339">
        <v>-4.0999999999999996</v>
      </c>
      <c r="AS9" s="339">
        <v>-6.8</v>
      </c>
    </row>
    <row r="10" spans="1:45" s="4" customFormat="1" ht="15.95" customHeight="1">
      <c r="A10" s="213" t="s">
        <v>19</v>
      </c>
      <c r="B10" s="316">
        <v>61</v>
      </c>
      <c r="C10" s="316">
        <v>42</v>
      </c>
      <c r="D10" s="316">
        <v>44</v>
      </c>
      <c r="E10" s="316">
        <v>29</v>
      </c>
      <c r="F10" s="316">
        <v>84</v>
      </c>
      <c r="G10" s="316">
        <v>57</v>
      </c>
      <c r="H10" s="316">
        <v>72</v>
      </c>
      <c r="I10" s="316">
        <v>19</v>
      </c>
      <c r="J10" s="316">
        <v>26</v>
      </c>
      <c r="K10" s="316">
        <v>24</v>
      </c>
      <c r="L10" s="316">
        <v>53</v>
      </c>
      <c r="M10" s="316">
        <v>35</v>
      </c>
      <c r="N10" s="316">
        <v>49</v>
      </c>
      <c r="O10" s="316">
        <v>25</v>
      </c>
      <c r="P10" s="316">
        <v>50</v>
      </c>
      <c r="Q10" s="316">
        <v>79</v>
      </c>
      <c r="R10" s="316">
        <v>34</v>
      </c>
      <c r="S10" s="316">
        <v>38</v>
      </c>
      <c r="T10" s="316">
        <v>33</v>
      </c>
      <c r="U10" s="316">
        <v>28</v>
      </c>
      <c r="V10" s="316">
        <v>46</v>
      </c>
      <c r="W10" s="316">
        <v>25</v>
      </c>
      <c r="X10" s="316">
        <v>48</v>
      </c>
      <c r="Y10" s="316">
        <v>44</v>
      </c>
      <c r="Z10" s="316">
        <v>42</v>
      </c>
      <c r="AA10" s="316">
        <v>57</v>
      </c>
      <c r="AB10" s="316">
        <v>26</v>
      </c>
      <c r="AC10" s="316">
        <v>36</v>
      </c>
      <c r="AD10" s="316">
        <v>41</v>
      </c>
      <c r="AE10" s="316">
        <v>76</v>
      </c>
      <c r="AF10" s="316">
        <v>25</v>
      </c>
      <c r="AG10" s="316">
        <v>34</v>
      </c>
      <c r="AH10" s="316">
        <v>55</v>
      </c>
      <c r="AI10" s="316">
        <v>8</v>
      </c>
      <c r="AJ10" s="316">
        <v>31</v>
      </c>
      <c r="AK10" s="316">
        <v>44</v>
      </c>
      <c r="AL10" s="316">
        <v>32</v>
      </c>
      <c r="AM10" s="316">
        <v>40</v>
      </c>
      <c r="AN10" s="316">
        <v>27</v>
      </c>
      <c r="AO10" s="316">
        <v>20</v>
      </c>
      <c r="AP10" s="316">
        <v>34</v>
      </c>
      <c r="AQ10" s="316">
        <v>28</v>
      </c>
      <c r="AR10" s="316">
        <v>30</v>
      </c>
      <c r="AS10" s="316">
        <v>20</v>
      </c>
    </row>
    <row r="11" spans="1:45" s="4" customFormat="1" ht="15.95" customHeight="1">
      <c r="A11" s="46" t="s">
        <v>20</v>
      </c>
      <c r="B11" s="48">
        <v>5</v>
      </c>
      <c r="C11" s="48">
        <v>8</v>
      </c>
      <c r="D11" s="48">
        <v>5</v>
      </c>
      <c r="E11" s="48">
        <v>1</v>
      </c>
      <c r="F11" s="48">
        <v>30</v>
      </c>
      <c r="G11" s="48">
        <v>19</v>
      </c>
      <c r="H11" s="48">
        <v>20</v>
      </c>
      <c r="I11" s="48">
        <v>0</v>
      </c>
      <c r="J11" s="48">
        <v>0</v>
      </c>
      <c r="K11" s="48">
        <v>1</v>
      </c>
      <c r="L11" s="48">
        <v>13</v>
      </c>
      <c r="M11" s="48">
        <v>5</v>
      </c>
      <c r="N11" s="48">
        <v>10</v>
      </c>
      <c r="O11" s="48">
        <v>5</v>
      </c>
      <c r="P11" s="48">
        <v>7</v>
      </c>
      <c r="Q11" s="48">
        <v>13</v>
      </c>
      <c r="R11" s="48">
        <v>12</v>
      </c>
      <c r="S11" s="48">
        <v>6</v>
      </c>
      <c r="T11" s="48">
        <v>0</v>
      </c>
      <c r="U11" s="48">
        <v>1</v>
      </c>
      <c r="V11" s="48">
        <v>3</v>
      </c>
      <c r="W11" s="48">
        <v>4</v>
      </c>
      <c r="X11" s="48">
        <v>8</v>
      </c>
      <c r="Y11" s="48">
        <v>2</v>
      </c>
      <c r="Z11" s="48">
        <v>8</v>
      </c>
      <c r="AA11" s="48">
        <v>3</v>
      </c>
      <c r="AB11" s="48">
        <v>1</v>
      </c>
      <c r="AC11" s="48">
        <v>0</v>
      </c>
      <c r="AD11" s="48">
        <v>9</v>
      </c>
      <c r="AE11" s="48">
        <v>26</v>
      </c>
      <c r="AF11" s="48">
        <v>2</v>
      </c>
      <c r="AG11" s="48">
        <v>14</v>
      </c>
      <c r="AH11" s="48">
        <v>16</v>
      </c>
      <c r="AI11" s="48">
        <v>1</v>
      </c>
      <c r="AJ11" s="48">
        <v>2</v>
      </c>
      <c r="AK11" s="48">
        <v>2</v>
      </c>
      <c r="AL11" s="48">
        <v>4</v>
      </c>
      <c r="AM11" s="48">
        <v>5</v>
      </c>
      <c r="AN11" s="48">
        <v>2</v>
      </c>
      <c r="AO11" s="48">
        <v>0</v>
      </c>
      <c r="AP11" s="48">
        <v>5</v>
      </c>
      <c r="AQ11" s="48">
        <v>0</v>
      </c>
      <c r="AR11" s="48">
        <v>0</v>
      </c>
      <c r="AS11" s="48">
        <v>4</v>
      </c>
    </row>
    <row r="12" spans="1:45" s="4" customFormat="1" ht="15.95" customHeight="1">
      <c r="A12" s="46" t="s">
        <v>191</v>
      </c>
      <c r="B12" s="48">
        <v>67</v>
      </c>
      <c r="C12" s="48">
        <v>97</v>
      </c>
      <c r="D12" s="48">
        <v>88</v>
      </c>
      <c r="E12" s="48">
        <v>64</v>
      </c>
      <c r="F12" s="48">
        <v>78</v>
      </c>
      <c r="G12" s="48">
        <v>77</v>
      </c>
      <c r="H12" s="48">
        <v>67</v>
      </c>
      <c r="I12" s="48">
        <v>71</v>
      </c>
      <c r="J12" s="48">
        <v>107</v>
      </c>
      <c r="K12" s="48">
        <v>91</v>
      </c>
      <c r="L12" s="48">
        <v>85</v>
      </c>
      <c r="M12" s="48">
        <v>94</v>
      </c>
      <c r="N12" s="48">
        <v>80</v>
      </c>
      <c r="O12" s="48">
        <v>85</v>
      </c>
      <c r="P12" s="48">
        <v>91</v>
      </c>
      <c r="Q12" s="48">
        <v>69</v>
      </c>
      <c r="R12" s="48">
        <v>91</v>
      </c>
      <c r="S12" s="48">
        <v>81</v>
      </c>
      <c r="T12" s="48">
        <v>97</v>
      </c>
      <c r="U12" s="48">
        <v>89</v>
      </c>
      <c r="V12" s="48">
        <v>85</v>
      </c>
      <c r="W12" s="48">
        <v>86</v>
      </c>
      <c r="X12" s="48">
        <v>116</v>
      </c>
      <c r="Y12" s="48">
        <v>90</v>
      </c>
      <c r="Z12" s="48">
        <v>104</v>
      </c>
      <c r="AA12" s="48">
        <v>110</v>
      </c>
      <c r="AB12" s="48">
        <v>90</v>
      </c>
      <c r="AC12" s="48">
        <v>95</v>
      </c>
      <c r="AD12" s="48">
        <v>105</v>
      </c>
      <c r="AE12" s="48">
        <v>100</v>
      </c>
      <c r="AF12" s="48">
        <v>101</v>
      </c>
      <c r="AG12" s="48">
        <v>88</v>
      </c>
      <c r="AH12" s="48">
        <v>87</v>
      </c>
      <c r="AI12" s="48">
        <v>103</v>
      </c>
      <c r="AJ12" s="48">
        <v>77</v>
      </c>
      <c r="AK12" s="48">
        <v>97</v>
      </c>
      <c r="AL12" s="48">
        <v>113</v>
      </c>
      <c r="AM12" s="48">
        <v>133</v>
      </c>
      <c r="AN12" s="48">
        <v>103</v>
      </c>
      <c r="AO12" s="48">
        <v>121</v>
      </c>
      <c r="AP12" s="48">
        <v>92</v>
      </c>
      <c r="AQ12" s="48">
        <v>116</v>
      </c>
      <c r="AR12" s="48">
        <v>118</v>
      </c>
      <c r="AS12" s="48">
        <v>98</v>
      </c>
    </row>
    <row r="13" spans="1:45" s="4" customFormat="1" ht="15.95" customHeight="1">
      <c r="A13" s="46" t="s">
        <v>21</v>
      </c>
      <c r="B13" s="48">
        <v>16</v>
      </c>
      <c r="C13" s="48">
        <v>29</v>
      </c>
      <c r="D13" s="48">
        <v>44</v>
      </c>
      <c r="E13" s="48">
        <v>19</v>
      </c>
      <c r="F13" s="48">
        <v>18</v>
      </c>
      <c r="G13" s="48">
        <v>27</v>
      </c>
      <c r="H13" s="48">
        <v>16</v>
      </c>
      <c r="I13" s="48">
        <v>12</v>
      </c>
      <c r="J13" s="48">
        <v>44</v>
      </c>
      <c r="K13" s="48">
        <v>38</v>
      </c>
      <c r="L13" s="48">
        <v>27</v>
      </c>
      <c r="M13" s="48">
        <v>27</v>
      </c>
      <c r="N13" s="48">
        <v>22</v>
      </c>
      <c r="O13" s="48">
        <v>32</v>
      </c>
      <c r="P13" s="48">
        <v>43</v>
      </c>
      <c r="Q13" s="48">
        <v>20</v>
      </c>
      <c r="R13" s="48">
        <v>34</v>
      </c>
      <c r="S13" s="48">
        <v>18</v>
      </c>
      <c r="T13" s="48">
        <v>29</v>
      </c>
      <c r="U13" s="48">
        <v>20</v>
      </c>
      <c r="V13" s="48">
        <v>30</v>
      </c>
      <c r="W13" s="48">
        <v>14</v>
      </c>
      <c r="X13" s="48">
        <v>43</v>
      </c>
      <c r="Y13" s="48">
        <v>24</v>
      </c>
      <c r="Z13" s="48">
        <v>36</v>
      </c>
      <c r="AA13" s="48">
        <v>45</v>
      </c>
      <c r="AB13" s="48">
        <v>24</v>
      </c>
      <c r="AC13" s="48">
        <v>25</v>
      </c>
      <c r="AD13" s="48">
        <v>36</v>
      </c>
      <c r="AE13" s="48">
        <v>31</v>
      </c>
      <c r="AF13" s="48">
        <v>27</v>
      </c>
      <c r="AG13" s="48">
        <v>24</v>
      </c>
      <c r="AH13" s="48">
        <v>30</v>
      </c>
      <c r="AI13" s="48">
        <v>21</v>
      </c>
      <c r="AJ13" s="48">
        <v>31</v>
      </c>
      <c r="AK13" s="48">
        <v>25</v>
      </c>
      <c r="AL13" s="48">
        <v>33</v>
      </c>
      <c r="AM13" s="48">
        <v>61</v>
      </c>
      <c r="AN13" s="48">
        <v>34</v>
      </c>
      <c r="AO13" s="48">
        <v>32</v>
      </c>
      <c r="AP13" s="48">
        <v>20</v>
      </c>
      <c r="AQ13" s="48">
        <v>48</v>
      </c>
      <c r="AR13" s="48">
        <v>44</v>
      </c>
      <c r="AS13" s="48">
        <v>27</v>
      </c>
    </row>
    <row r="14" spans="1:45" s="4" customFormat="1" ht="15.95" customHeight="1">
      <c r="A14" s="46" t="s">
        <v>190</v>
      </c>
      <c r="B14" s="48">
        <v>0</v>
      </c>
      <c r="C14" s="48">
        <v>1</v>
      </c>
      <c r="D14" s="48">
        <v>6</v>
      </c>
      <c r="E14" s="48">
        <v>3</v>
      </c>
      <c r="F14" s="48">
        <v>0</v>
      </c>
      <c r="G14" s="48">
        <v>2</v>
      </c>
      <c r="H14" s="48">
        <v>2</v>
      </c>
      <c r="I14" s="48">
        <v>0</v>
      </c>
      <c r="J14" s="48">
        <v>4</v>
      </c>
      <c r="K14" s="48">
        <v>8</v>
      </c>
      <c r="L14" s="48">
        <v>2</v>
      </c>
      <c r="M14" s="48">
        <v>2</v>
      </c>
      <c r="N14" s="48">
        <v>0</v>
      </c>
      <c r="O14" s="48">
        <v>12</v>
      </c>
      <c r="P14" s="48">
        <v>13</v>
      </c>
      <c r="Q14" s="48">
        <v>1</v>
      </c>
      <c r="R14" s="48">
        <v>4</v>
      </c>
      <c r="S14" s="48">
        <v>6</v>
      </c>
      <c r="T14" s="48">
        <v>2</v>
      </c>
      <c r="U14" s="48">
        <v>2</v>
      </c>
      <c r="V14" s="48">
        <v>5</v>
      </c>
      <c r="W14" s="48">
        <v>4</v>
      </c>
      <c r="X14" s="48">
        <v>9</v>
      </c>
      <c r="Y14" s="48">
        <v>1</v>
      </c>
      <c r="Z14" s="48">
        <v>6</v>
      </c>
      <c r="AA14" s="48">
        <v>11</v>
      </c>
      <c r="AB14" s="48">
        <v>2</v>
      </c>
      <c r="AC14" s="48">
        <v>1</v>
      </c>
      <c r="AD14" s="48">
        <v>4</v>
      </c>
      <c r="AE14" s="48">
        <v>7</v>
      </c>
      <c r="AF14" s="48">
        <v>2</v>
      </c>
      <c r="AG14" s="48">
        <v>4</v>
      </c>
      <c r="AH14" s="48">
        <v>6</v>
      </c>
      <c r="AI14" s="48">
        <v>2</v>
      </c>
      <c r="AJ14" s="48">
        <v>7</v>
      </c>
      <c r="AK14" s="48">
        <v>6</v>
      </c>
      <c r="AL14" s="48">
        <v>7</v>
      </c>
      <c r="AM14" s="48">
        <v>9</v>
      </c>
      <c r="AN14" s="48">
        <v>11</v>
      </c>
      <c r="AO14" s="48">
        <v>12</v>
      </c>
      <c r="AP14" s="48">
        <v>0</v>
      </c>
      <c r="AQ14" s="48">
        <v>13</v>
      </c>
      <c r="AR14" s="48">
        <v>11</v>
      </c>
      <c r="AS14" s="48">
        <v>3</v>
      </c>
    </row>
    <row r="15" spans="1:45" s="4" customFormat="1" ht="15.95" customHeight="1">
      <c r="A15" s="46" t="s">
        <v>196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1</v>
      </c>
      <c r="K15" s="48">
        <v>1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0</v>
      </c>
      <c r="AD15" s="48">
        <v>0</v>
      </c>
      <c r="AE15" s="48">
        <v>0</v>
      </c>
      <c r="AF15" s="48">
        <v>0</v>
      </c>
      <c r="AG15" s="48">
        <v>1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2</v>
      </c>
      <c r="AN15" s="48">
        <v>2</v>
      </c>
      <c r="AO15" s="48">
        <v>2</v>
      </c>
      <c r="AP15" s="48">
        <v>0</v>
      </c>
      <c r="AQ15" s="48">
        <v>1</v>
      </c>
      <c r="AR15" s="48">
        <v>0</v>
      </c>
      <c r="AS15" s="48">
        <v>0</v>
      </c>
    </row>
    <row r="16" spans="1:45" s="4" customFormat="1" ht="15.95" customHeight="1">
      <c r="A16" s="49" t="s">
        <v>397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2</v>
      </c>
      <c r="K16" s="50">
        <v>0</v>
      </c>
      <c r="L16" s="50">
        <v>0</v>
      </c>
      <c r="M16" s="50">
        <v>0</v>
      </c>
      <c r="N16" s="50">
        <v>0</v>
      </c>
      <c r="O16" s="50">
        <v>2</v>
      </c>
      <c r="P16" s="50">
        <v>3</v>
      </c>
      <c r="Q16" s="50">
        <v>0</v>
      </c>
      <c r="R16" s="50">
        <v>0</v>
      </c>
      <c r="S16" s="50">
        <v>0</v>
      </c>
      <c r="T16" s="50">
        <v>0</v>
      </c>
      <c r="U16" s="50">
        <v>1</v>
      </c>
      <c r="V16" s="50">
        <v>1</v>
      </c>
      <c r="W16" s="50">
        <v>0</v>
      </c>
      <c r="X16" s="50">
        <v>4</v>
      </c>
      <c r="Y16" s="50">
        <v>1</v>
      </c>
      <c r="Z16" s="50">
        <v>1</v>
      </c>
      <c r="AA16" s="50">
        <v>4</v>
      </c>
      <c r="AB16" s="50">
        <v>0</v>
      </c>
      <c r="AC16" s="50">
        <v>0</v>
      </c>
      <c r="AD16" s="50">
        <v>0</v>
      </c>
      <c r="AE16" s="50">
        <v>2</v>
      </c>
      <c r="AF16" s="50">
        <v>0</v>
      </c>
      <c r="AG16" s="50">
        <v>1</v>
      </c>
      <c r="AH16" s="50">
        <v>2</v>
      </c>
      <c r="AI16" s="50">
        <v>1</v>
      </c>
      <c r="AJ16" s="50">
        <v>1</v>
      </c>
      <c r="AK16" s="50">
        <v>1</v>
      </c>
      <c r="AL16" s="50">
        <v>1</v>
      </c>
      <c r="AM16" s="50">
        <v>4</v>
      </c>
      <c r="AN16" s="50">
        <v>4</v>
      </c>
      <c r="AO16" s="50">
        <v>3</v>
      </c>
      <c r="AP16" s="50">
        <v>1</v>
      </c>
      <c r="AQ16" s="50">
        <v>1</v>
      </c>
      <c r="AR16" s="50">
        <v>0</v>
      </c>
      <c r="AS16" s="50">
        <v>1</v>
      </c>
    </row>
    <row r="17" spans="1:45" s="4" customFormat="1" ht="15.95" customHeight="1">
      <c r="A17" s="213" t="s">
        <v>327</v>
      </c>
      <c r="B17" s="316">
        <v>0</v>
      </c>
      <c r="C17" s="316">
        <v>0</v>
      </c>
      <c r="D17" s="316">
        <v>0</v>
      </c>
      <c r="E17" s="316">
        <v>0</v>
      </c>
      <c r="F17" s="316">
        <v>3</v>
      </c>
      <c r="G17" s="316">
        <v>0</v>
      </c>
      <c r="H17" s="316">
        <v>1</v>
      </c>
      <c r="I17" s="316">
        <v>0</v>
      </c>
      <c r="J17" s="316">
        <v>0</v>
      </c>
      <c r="K17" s="316">
        <v>0</v>
      </c>
      <c r="L17" s="316">
        <v>1</v>
      </c>
      <c r="M17" s="316">
        <v>0</v>
      </c>
      <c r="N17" s="316">
        <v>0</v>
      </c>
      <c r="O17" s="316">
        <v>0</v>
      </c>
      <c r="P17" s="316">
        <v>0</v>
      </c>
      <c r="Q17" s="316">
        <v>0</v>
      </c>
      <c r="R17" s="316">
        <v>1</v>
      </c>
      <c r="S17" s="316">
        <v>0</v>
      </c>
      <c r="T17" s="316">
        <v>0</v>
      </c>
      <c r="U17" s="316">
        <v>0</v>
      </c>
      <c r="V17" s="316">
        <v>0</v>
      </c>
      <c r="W17" s="316">
        <v>0</v>
      </c>
      <c r="X17" s="316">
        <v>0</v>
      </c>
      <c r="Y17" s="316">
        <v>0</v>
      </c>
      <c r="Z17" s="316">
        <v>0</v>
      </c>
      <c r="AA17" s="316">
        <v>0</v>
      </c>
      <c r="AB17" s="316">
        <v>0</v>
      </c>
      <c r="AC17" s="316">
        <v>0</v>
      </c>
      <c r="AD17" s="316">
        <v>0</v>
      </c>
      <c r="AE17" s="316">
        <v>0</v>
      </c>
      <c r="AF17" s="316">
        <v>0</v>
      </c>
      <c r="AG17" s="316">
        <v>1</v>
      </c>
      <c r="AH17" s="316">
        <v>0</v>
      </c>
      <c r="AI17" s="316">
        <v>0</v>
      </c>
      <c r="AJ17" s="316">
        <v>0</v>
      </c>
      <c r="AK17" s="316">
        <v>0</v>
      </c>
      <c r="AL17" s="316">
        <v>0</v>
      </c>
      <c r="AM17" s="316">
        <v>0</v>
      </c>
      <c r="AN17" s="316">
        <v>0</v>
      </c>
      <c r="AO17" s="316">
        <v>0</v>
      </c>
      <c r="AP17" s="316">
        <v>0</v>
      </c>
      <c r="AQ17" s="316">
        <v>0</v>
      </c>
      <c r="AR17" s="316">
        <v>0</v>
      </c>
      <c r="AS17" s="316">
        <v>0</v>
      </c>
    </row>
    <row r="18" spans="1:45" s="4" customFormat="1" ht="15.95" customHeight="1">
      <c r="A18" s="49" t="s">
        <v>357</v>
      </c>
      <c r="B18" s="50">
        <v>0</v>
      </c>
      <c r="C18" s="50">
        <v>0</v>
      </c>
      <c r="D18" s="50">
        <v>1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1</v>
      </c>
      <c r="L18" s="50">
        <v>0</v>
      </c>
      <c r="M18" s="50">
        <v>0</v>
      </c>
      <c r="N18" s="50">
        <v>0</v>
      </c>
      <c r="O18" s="50">
        <v>1</v>
      </c>
      <c r="P18" s="50">
        <v>2</v>
      </c>
      <c r="Q18" s="50">
        <v>0</v>
      </c>
      <c r="R18" s="50">
        <v>1</v>
      </c>
      <c r="S18" s="50">
        <v>1</v>
      </c>
      <c r="T18" s="50">
        <v>0</v>
      </c>
      <c r="U18" s="50">
        <v>0</v>
      </c>
      <c r="V18" s="50">
        <v>0</v>
      </c>
      <c r="W18" s="50">
        <v>0</v>
      </c>
      <c r="X18" s="50">
        <v>1</v>
      </c>
      <c r="Y18" s="50">
        <v>0</v>
      </c>
      <c r="Z18" s="50">
        <v>1</v>
      </c>
      <c r="AA18" s="50">
        <v>2</v>
      </c>
      <c r="AB18" s="50">
        <v>0</v>
      </c>
      <c r="AC18" s="50">
        <v>0</v>
      </c>
      <c r="AD18" s="50">
        <v>0</v>
      </c>
      <c r="AE18" s="50">
        <v>1</v>
      </c>
      <c r="AF18" s="50">
        <v>0</v>
      </c>
      <c r="AG18" s="50">
        <v>0</v>
      </c>
      <c r="AH18" s="50">
        <v>1</v>
      </c>
      <c r="AI18" s="50">
        <v>0</v>
      </c>
      <c r="AJ18" s="50">
        <v>1</v>
      </c>
      <c r="AK18" s="50">
        <v>1</v>
      </c>
      <c r="AL18" s="50">
        <v>1</v>
      </c>
      <c r="AM18" s="50">
        <v>2</v>
      </c>
      <c r="AN18" s="50">
        <v>3</v>
      </c>
      <c r="AO18" s="50">
        <v>1</v>
      </c>
      <c r="AP18" s="50">
        <v>0</v>
      </c>
      <c r="AQ18" s="50">
        <v>1</v>
      </c>
      <c r="AR18" s="50">
        <v>2</v>
      </c>
      <c r="AS18" s="50">
        <v>0</v>
      </c>
    </row>
    <row r="19" spans="1:45" s="414" customFormat="1" ht="17.100000000000001" customHeight="1">
      <c r="A19" s="505" t="s">
        <v>244</v>
      </c>
      <c r="B19" s="506"/>
      <c r="C19" s="506"/>
      <c r="D19" s="506"/>
      <c r="E19" s="506"/>
      <c r="F19" s="506"/>
      <c r="G19" s="506"/>
      <c r="H19" s="506"/>
      <c r="I19" s="506"/>
      <c r="J19" s="506"/>
      <c r="K19" s="506"/>
      <c r="L19" s="506"/>
      <c r="M19" s="506"/>
      <c r="N19" s="506"/>
      <c r="O19" s="506"/>
      <c r="P19" s="506"/>
      <c r="Q19" s="506"/>
      <c r="R19" s="506"/>
      <c r="S19" s="506"/>
      <c r="T19" s="506"/>
      <c r="U19" s="506"/>
      <c r="V19" s="506"/>
      <c r="W19" s="506"/>
      <c r="X19" s="506"/>
      <c r="Y19" s="506"/>
      <c r="Z19" s="506"/>
      <c r="AA19" s="506"/>
      <c r="AB19" s="506"/>
      <c r="AC19" s="506"/>
      <c r="AD19" s="506"/>
      <c r="AE19" s="506"/>
      <c r="AF19" s="506"/>
      <c r="AG19" s="506"/>
      <c r="AH19" s="506"/>
      <c r="AI19" s="506"/>
      <c r="AJ19" s="506"/>
      <c r="AK19" s="506"/>
      <c r="AL19" s="506"/>
      <c r="AM19" s="506"/>
      <c r="AN19" s="506"/>
      <c r="AO19" s="506"/>
      <c r="AP19" s="506"/>
      <c r="AQ19" s="506"/>
      <c r="AR19" s="506"/>
      <c r="AS19" s="507"/>
    </row>
    <row r="20" spans="1:45" s="414" customFormat="1" ht="17.100000000000001" customHeight="1">
      <c r="A20" s="508" t="s">
        <v>239</v>
      </c>
      <c r="B20" s="509"/>
      <c r="C20" s="509"/>
      <c r="D20" s="509"/>
      <c r="E20" s="509"/>
      <c r="F20" s="509"/>
      <c r="G20" s="509"/>
      <c r="H20" s="509"/>
      <c r="I20" s="509"/>
      <c r="J20" s="509"/>
      <c r="K20" s="509"/>
      <c r="L20" s="509"/>
      <c r="M20" s="509"/>
      <c r="N20" s="509"/>
      <c r="O20" s="509"/>
      <c r="P20" s="509"/>
      <c r="Q20" s="509"/>
      <c r="R20" s="509"/>
      <c r="S20" s="509"/>
      <c r="T20" s="509"/>
      <c r="U20" s="509"/>
      <c r="V20" s="509"/>
      <c r="W20" s="509"/>
      <c r="X20" s="509"/>
      <c r="Y20" s="509"/>
      <c r="Z20" s="509"/>
      <c r="AA20" s="509"/>
      <c r="AB20" s="509"/>
      <c r="AC20" s="509"/>
      <c r="AD20" s="509"/>
      <c r="AE20" s="509"/>
      <c r="AF20" s="509"/>
      <c r="AG20" s="509"/>
      <c r="AH20" s="509"/>
      <c r="AI20" s="509"/>
      <c r="AJ20" s="509"/>
      <c r="AK20" s="509"/>
      <c r="AL20" s="509"/>
      <c r="AM20" s="509"/>
      <c r="AN20" s="509"/>
      <c r="AO20" s="509"/>
      <c r="AP20" s="509"/>
      <c r="AQ20" s="509"/>
      <c r="AR20" s="509"/>
      <c r="AS20" s="510"/>
    </row>
    <row r="21" spans="1:45" s="414" customFormat="1" ht="17.100000000000001" customHeight="1">
      <c r="A21" s="511" t="s">
        <v>238</v>
      </c>
      <c r="B21" s="512"/>
      <c r="C21" s="512"/>
      <c r="D21" s="512"/>
      <c r="E21" s="512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2"/>
      <c r="T21" s="512"/>
      <c r="U21" s="512"/>
      <c r="V21" s="512"/>
      <c r="W21" s="512"/>
      <c r="X21" s="512"/>
      <c r="Y21" s="512"/>
      <c r="Z21" s="512"/>
      <c r="AA21" s="512"/>
      <c r="AB21" s="512"/>
      <c r="AC21" s="512"/>
      <c r="AD21" s="512"/>
      <c r="AE21" s="512"/>
      <c r="AF21" s="512"/>
      <c r="AG21" s="512"/>
      <c r="AH21" s="512"/>
      <c r="AI21" s="512"/>
      <c r="AJ21" s="512"/>
      <c r="AK21" s="512"/>
      <c r="AL21" s="512"/>
      <c r="AM21" s="512"/>
      <c r="AN21" s="512"/>
      <c r="AO21" s="512"/>
      <c r="AP21" s="512"/>
      <c r="AQ21" s="512"/>
      <c r="AR21" s="512"/>
      <c r="AS21" s="513"/>
    </row>
    <row r="22" spans="1:4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</row>
    <row r="23" spans="1:45">
      <c r="A23" s="52" t="s">
        <v>197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</row>
    <row r="24" spans="1:45">
      <c r="A24" s="52" t="s">
        <v>201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</row>
    <row r="25" spans="1:45">
      <c r="A25" s="52"/>
      <c r="B25" s="51"/>
      <c r="C25" s="51"/>
      <c r="D25" s="51"/>
      <c r="E25" s="51"/>
      <c r="F25" s="53"/>
      <c r="G25" s="51"/>
      <c r="H25" s="51"/>
      <c r="I25" s="51"/>
      <c r="J25" s="51"/>
      <c r="K25" s="51"/>
      <c r="L25" s="51"/>
      <c r="M25" s="51"/>
      <c r="N25" s="51"/>
      <c r="O25" s="51"/>
      <c r="P25" s="53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</row>
    <row r="26" spans="1:45" s="4" customFormat="1" ht="14.25">
      <c r="A26" s="54"/>
      <c r="B26" s="54"/>
      <c r="C26" s="54"/>
      <c r="D26" s="54"/>
      <c r="E26" s="54"/>
      <c r="F26" s="55"/>
      <c r="G26" s="55"/>
      <c r="H26" s="55"/>
      <c r="I26" s="55"/>
      <c r="J26" s="55"/>
      <c r="K26" s="55"/>
      <c r="L26" s="54"/>
      <c r="M26" s="54"/>
      <c r="N26" s="54"/>
      <c r="O26" s="54"/>
      <c r="P26" s="55"/>
      <c r="Q26" s="55"/>
      <c r="R26" s="55"/>
      <c r="S26" s="55"/>
      <c r="T26" s="55"/>
      <c r="U26" s="55"/>
      <c r="V26" s="55"/>
      <c r="W26" s="55"/>
      <c r="X26" s="54"/>
      <c r="Y26" s="54"/>
      <c r="Z26" s="54"/>
      <c r="AA26" s="54"/>
      <c r="AB26" s="54"/>
      <c r="AC26" s="54"/>
      <c r="AD26" s="54"/>
      <c r="AE26" s="54"/>
      <c r="AF26" s="55"/>
      <c r="AG26" s="55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</row>
    <row r="27" spans="1:45" ht="19.5" customHeight="1">
      <c r="A27" s="56" t="s">
        <v>0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</row>
    <row r="28" spans="1:4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</row>
    <row r="29" spans="1:45">
      <c r="A29" s="51"/>
      <c r="B29" s="51"/>
      <c r="C29" s="51"/>
      <c r="D29" s="51"/>
      <c r="E29" s="51"/>
      <c r="F29" s="58"/>
      <c r="G29" s="51"/>
      <c r="H29" s="51"/>
      <c r="I29" s="51"/>
      <c r="J29" s="51"/>
      <c r="K29" s="51"/>
      <c r="L29" s="51"/>
      <c r="M29" s="51"/>
      <c r="N29" s="51"/>
      <c r="O29" s="51"/>
      <c r="P29" s="58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</row>
    <row r="30" spans="1:45">
      <c r="A30" s="51"/>
      <c r="B30" s="51"/>
      <c r="C30" s="51"/>
      <c r="D30" s="51"/>
      <c r="E30" s="51"/>
      <c r="F30" s="58"/>
      <c r="G30" s="51"/>
      <c r="H30" s="51"/>
      <c r="I30" s="51"/>
      <c r="J30" s="51"/>
      <c r="K30" s="51"/>
      <c r="L30" s="51"/>
      <c r="M30" s="51"/>
      <c r="N30" s="51"/>
      <c r="O30" s="51"/>
      <c r="P30" s="58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</row>
    <row r="31" spans="1:45">
      <c r="A31" s="51"/>
      <c r="B31" s="51"/>
      <c r="C31" s="51"/>
      <c r="D31" s="51"/>
      <c r="E31" s="51"/>
      <c r="F31" s="58"/>
      <c r="G31" s="51"/>
      <c r="H31" s="51"/>
      <c r="I31" s="51"/>
      <c r="J31" s="51"/>
      <c r="K31" s="51"/>
      <c r="L31" s="51"/>
      <c r="M31" s="51"/>
      <c r="N31" s="51"/>
      <c r="O31" s="51"/>
      <c r="P31" s="58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</row>
    <row r="32" spans="1:45">
      <c r="A32" s="51"/>
      <c r="B32" s="51"/>
      <c r="C32" s="51"/>
      <c r="D32" s="51"/>
      <c r="E32" s="51"/>
      <c r="F32" s="58"/>
      <c r="G32" s="51"/>
      <c r="H32" s="51"/>
      <c r="I32" s="51"/>
      <c r="J32" s="51"/>
      <c r="K32" s="51"/>
      <c r="L32" s="51"/>
      <c r="M32" s="51"/>
      <c r="N32" s="51"/>
      <c r="O32" s="51"/>
      <c r="P32" s="58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</row>
    <row r="33" spans="1:45">
      <c r="A33" s="51"/>
      <c r="B33" s="51"/>
      <c r="C33" s="51"/>
      <c r="D33" s="51"/>
      <c r="E33" s="51"/>
      <c r="F33" s="58"/>
      <c r="G33" s="51"/>
      <c r="H33" s="51"/>
      <c r="I33" s="51"/>
      <c r="J33" s="51"/>
      <c r="K33" s="51"/>
      <c r="L33" s="51"/>
      <c r="M33" s="51"/>
      <c r="N33" s="51"/>
      <c r="O33" s="51"/>
      <c r="P33" s="58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</row>
    <row r="34" spans="1:45">
      <c r="A34" s="51"/>
      <c r="B34" s="51"/>
      <c r="C34" s="51"/>
      <c r="D34" s="51"/>
      <c r="E34" s="51"/>
      <c r="F34" s="58"/>
      <c r="G34" s="51"/>
      <c r="H34" s="51"/>
      <c r="I34" s="51"/>
      <c r="J34" s="51"/>
      <c r="K34" s="51"/>
      <c r="L34" s="51"/>
      <c r="M34" s="51"/>
      <c r="N34" s="51"/>
      <c r="O34" s="51"/>
      <c r="P34" s="58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</row>
    <row r="35" spans="1:45">
      <c r="A35" s="51"/>
      <c r="B35" s="51"/>
      <c r="C35" s="51"/>
      <c r="D35" s="51"/>
      <c r="E35" s="51"/>
      <c r="F35" s="58"/>
      <c r="G35" s="51"/>
      <c r="H35" s="51"/>
      <c r="I35" s="51"/>
      <c r="J35" s="51"/>
      <c r="K35" s="51"/>
      <c r="L35" s="51"/>
      <c r="M35" s="51"/>
      <c r="N35" s="51"/>
      <c r="O35" s="51"/>
      <c r="P35" s="58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</row>
    <row r="36" spans="1:45">
      <c r="A36" s="51"/>
      <c r="B36" s="51"/>
      <c r="C36" s="51"/>
      <c r="D36" s="51"/>
      <c r="E36" s="51"/>
      <c r="F36" s="58"/>
      <c r="G36" s="51"/>
      <c r="H36" s="51"/>
      <c r="I36" s="51"/>
      <c r="J36" s="51"/>
      <c r="K36" s="51"/>
      <c r="L36" s="51"/>
      <c r="M36" s="51"/>
      <c r="N36" s="51"/>
      <c r="O36" s="51"/>
      <c r="P36" s="58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</row>
    <row r="37" spans="1:45">
      <c r="A37" s="51"/>
      <c r="B37" s="51"/>
      <c r="C37" s="51"/>
      <c r="D37" s="51"/>
      <c r="E37" s="51"/>
      <c r="F37" s="58"/>
      <c r="G37" s="51"/>
      <c r="H37" s="51"/>
      <c r="I37" s="51"/>
      <c r="J37" s="51"/>
      <c r="K37" s="51"/>
      <c r="L37" s="51"/>
      <c r="M37" s="51"/>
      <c r="N37" s="51"/>
      <c r="O37" s="51"/>
      <c r="P37" s="58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</row>
    <row r="38" spans="1:45">
      <c r="A38" s="51"/>
      <c r="B38" s="51"/>
      <c r="C38" s="51"/>
      <c r="D38" s="51"/>
      <c r="E38" s="51"/>
      <c r="F38" s="58"/>
      <c r="G38" s="51"/>
      <c r="H38" s="51"/>
      <c r="I38" s="51"/>
      <c r="J38" s="51"/>
      <c r="K38" s="51"/>
      <c r="L38" s="51"/>
      <c r="M38" s="51"/>
      <c r="N38" s="51"/>
      <c r="O38" s="51"/>
      <c r="P38" s="58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</row>
    <row r="39" spans="1:45">
      <c r="A39" s="51"/>
      <c r="B39" s="51"/>
      <c r="C39" s="51"/>
      <c r="D39" s="51"/>
      <c r="E39" s="51"/>
      <c r="F39" s="58"/>
      <c r="G39" s="51"/>
      <c r="H39" s="51"/>
      <c r="I39" s="51"/>
      <c r="J39" s="51"/>
      <c r="K39" s="51"/>
      <c r="L39" s="51"/>
      <c r="M39" s="51"/>
      <c r="N39" s="51"/>
      <c r="O39" s="51"/>
      <c r="P39" s="58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</row>
    <row r="40" spans="1:45">
      <c r="A40" s="51"/>
      <c r="B40" s="51"/>
      <c r="C40" s="51"/>
      <c r="D40" s="51"/>
      <c r="E40" s="51"/>
      <c r="F40" s="58"/>
      <c r="G40" s="51"/>
      <c r="H40" s="51"/>
      <c r="I40" s="51"/>
      <c r="J40" s="51"/>
      <c r="K40" s="51"/>
      <c r="L40" s="51"/>
      <c r="M40" s="51"/>
      <c r="N40" s="51"/>
      <c r="O40" s="51"/>
      <c r="P40" s="58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</row>
    <row r="41" spans="1:45">
      <c r="A41" s="51"/>
      <c r="B41" s="51"/>
      <c r="C41" s="51"/>
      <c r="D41" s="51"/>
      <c r="E41" s="51"/>
      <c r="F41" s="58"/>
      <c r="G41" s="51"/>
      <c r="H41" s="51"/>
      <c r="I41" s="51"/>
      <c r="J41" s="51"/>
      <c r="K41" s="51"/>
      <c r="L41" s="51"/>
      <c r="M41" s="51"/>
      <c r="N41" s="51"/>
      <c r="O41" s="51"/>
      <c r="P41" s="58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</row>
    <row r="42" spans="1:45">
      <c r="A42" s="51"/>
      <c r="B42" s="51"/>
      <c r="C42" s="51"/>
      <c r="D42" s="51"/>
      <c r="E42" s="51"/>
      <c r="F42" s="58"/>
      <c r="G42" s="51"/>
      <c r="H42" s="51"/>
      <c r="I42" s="51"/>
      <c r="J42" s="51"/>
      <c r="K42" s="51"/>
      <c r="L42" s="51"/>
      <c r="M42" s="51"/>
      <c r="N42" s="51"/>
      <c r="O42" s="51"/>
      <c r="P42" s="58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</row>
    <row r="43" spans="1:45">
      <c r="A43" s="51"/>
      <c r="B43" s="51"/>
      <c r="C43" s="51"/>
      <c r="D43" s="51"/>
      <c r="E43" s="51"/>
      <c r="F43" s="58"/>
      <c r="G43" s="51"/>
      <c r="H43" s="51"/>
      <c r="I43" s="51"/>
      <c r="J43" s="51"/>
      <c r="K43" s="51"/>
      <c r="L43" s="51"/>
      <c r="M43" s="51"/>
      <c r="N43" s="51"/>
      <c r="O43" s="51"/>
      <c r="P43" s="58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</row>
    <row r="44" spans="1:45">
      <c r="A44" s="51"/>
      <c r="B44" s="51"/>
      <c r="C44" s="51"/>
      <c r="D44" s="51"/>
      <c r="E44" s="51"/>
      <c r="F44" s="58"/>
      <c r="G44" s="51"/>
      <c r="H44" s="51"/>
      <c r="I44" s="51"/>
      <c r="J44" s="51"/>
      <c r="K44" s="51"/>
      <c r="L44" s="51"/>
      <c r="M44" s="51"/>
      <c r="N44" s="51"/>
      <c r="O44" s="51"/>
      <c r="P44" s="58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</row>
    <row r="45" spans="1:45">
      <c r="A45" s="51"/>
      <c r="B45" s="51"/>
      <c r="C45" s="51"/>
      <c r="D45" s="51"/>
      <c r="E45" s="51"/>
      <c r="F45" s="58"/>
      <c r="G45" s="51"/>
      <c r="H45" s="51"/>
      <c r="I45" s="51"/>
      <c r="J45" s="51"/>
      <c r="K45" s="51"/>
      <c r="L45" s="51"/>
      <c r="M45" s="51"/>
      <c r="N45" s="51"/>
      <c r="O45" s="51"/>
      <c r="P45" s="58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</row>
    <row r="46" spans="1:45">
      <c r="A46" s="51"/>
      <c r="B46" s="51"/>
      <c r="C46" s="51"/>
      <c r="D46" s="51"/>
      <c r="E46" s="51"/>
      <c r="F46" s="58"/>
      <c r="G46" s="51"/>
      <c r="H46" s="51"/>
      <c r="I46" s="51"/>
      <c r="J46" s="51"/>
      <c r="K46" s="51"/>
      <c r="L46" s="51"/>
      <c r="M46" s="51"/>
      <c r="N46" s="51"/>
      <c r="O46" s="51"/>
      <c r="P46" s="58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</row>
    <row r="47" spans="1:45">
      <c r="A47" s="51"/>
      <c r="B47" s="51"/>
      <c r="C47" s="51"/>
      <c r="D47" s="51"/>
      <c r="E47" s="51"/>
      <c r="F47" s="58"/>
      <c r="G47" s="51"/>
      <c r="H47" s="51"/>
      <c r="I47" s="51"/>
      <c r="J47" s="51"/>
      <c r="K47" s="51"/>
      <c r="L47" s="51"/>
      <c r="M47" s="51"/>
      <c r="N47" s="51"/>
      <c r="O47" s="51"/>
      <c r="P47" s="58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</row>
    <row r="48" spans="1:45">
      <c r="A48" s="51"/>
      <c r="B48" s="51"/>
      <c r="C48" s="51"/>
      <c r="D48" s="51"/>
      <c r="E48" s="51"/>
      <c r="F48" s="58"/>
      <c r="G48" s="51"/>
      <c r="H48" s="51"/>
      <c r="I48" s="51"/>
      <c r="J48" s="51"/>
      <c r="K48" s="51"/>
      <c r="L48" s="51"/>
      <c r="M48" s="51"/>
      <c r="N48" s="51"/>
      <c r="O48" s="51"/>
      <c r="P48" s="58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</row>
    <row r="49" spans="1:45">
      <c r="A49" s="51"/>
      <c r="B49" s="51"/>
      <c r="C49" s="51"/>
      <c r="D49" s="51"/>
      <c r="E49" s="51"/>
      <c r="F49" s="58"/>
      <c r="G49" s="51"/>
      <c r="H49" s="51"/>
      <c r="I49" s="51"/>
      <c r="J49" s="51"/>
      <c r="K49" s="51"/>
      <c r="L49" s="51"/>
      <c r="M49" s="51"/>
      <c r="N49" s="51"/>
      <c r="O49" s="51"/>
      <c r="P49" s="58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</row>
    <row r="50" spans="1:45">
      <c r="A50" s="51"/>
      <c r="B50" s="51"/>
      <c r="C50" s="51"/>
      <c r="D50" s="51"/>
      <c r="E50" s="51"/>
      <c r="F50" s="58"/>
      <c r="G50" s="51"/>
      <c r="H50" s="51"/>
      <c r="I50" s="51"/>
      <c r="J50" s="51"/>
      <c r="K50" s="51"/>
      <c r="L50" s="51"/>
      <c r="M50" s="51"/>
      <c r="N50" s="51"/>
      <c r="O50" s="51"/>
      <c r="P50" s="58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</row>
    <row r="51" spans="1:45">
      <c r="A51" s="51"/>
      <c r="B51" s="51"/>
      <c r="C51" s="51"/>
      <c r="D51" s="51"/>
      <c r="E51" s="51"/>
      <c r="F51" s="58"/>
      <c r="G51" s="51"/>
      <c r="H51" s="51"/>
      <c r="I51" s="51"/>
      <c r="J51" s="51"/>
      <c r="K51" s="51"/>
      <c r="L51" s="51"/>
      <c r="M51" s="51"/>
      <c r="N51" s="51"/>
      <c r="O51" s="51"/>
      <c r="P51" s="58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</row>
    <row r="52" spans="1:45">
      <c r="A52" s="51"/>
      <c r="B52" s="51"/>
      <c r="C52" s="51"/>
      <c r="D52" s="51"/>
      <c r="E52" s="51"/>
      <c r="F52" s="58"/>
      <c r="G52" s="51"/>
      <c r="H52" s="51"/>
      <c r="I52" s="51"/>
      <c r="J52" s="51"/>
      <c r="K52" s="51"/>
      <c r="L52" s="51"/>
      <c r="M52" s="51"/>
      <c r="N52" s="51"/>
      <c r="O52" s="51"/>
      <c r="P52" s="58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</row>
    <row r="53" spans="1:45">
      <c r="A53" s="51"/>
      <c r="B53" s="51"/>
      <c r="C53" s="51"/>
      <c r="D53" s="51"/>
      <c r="E53" s="51"/>
      <c r="F53" s="58"/>
      <c r="G53" s="51"/>
      <c r="H53" s="51"/>
      <c r="I53" s="51"/>
      <c r="J53" s="51"/>
      <c r="K53" s="51"/>
      <c r="L53" s="51"/>
      <c r="M53" s="51"/>
      <c r="N53" s="51"/>
      <c r="O53" s="51"/>
      <c r="P53" s="58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</row>
    <row r="54" spans="1:45">
      <c r="A54" s="51"/>
      <c r="B54" s="51"/>
      <c r="C54" s="51"/>
      <c r="D54" s="51"/>
      <c r="E54" s="51"/>
      <c r="F54" s="58"/>
      <c r="G54" s="51"/>
      <c r="H54" s="51"/>
      <c r="I54" s="51"/>
      <c r="J54" s="51"/>
      <c r="K54" s="51"/>
      <c r="L54" s="51"/>
      <c r="M54" s="51"/>
      <c r="N54" s="51"/>
      <c r="O54" s="51"/>
      <c r="P54" s="58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</row>
    <row r="55" spans="1:45">
      <c r="A55" s="51"/>
      <c r="B55" s="51"/>
      <c r="C55" s="51"/>
      <c r="D55" s="51"/>
      <c r="E55" s="51"/>
      <c r="F55" s="58"/>
      <c r="G55" s="51"/>
      <c r="H55" s="51"/>
      <c r="I55" s="51"/>
      <c r="J55" s="51"/>
      <c r="K55" s="51"/>
      <c r="L55" s="51"/>
      <c r="M55" s="51"/>
      <c r="N55" s="51"/>
      <c r="O55" s="51"/>
      <c r="P55" s="58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</row>
  </sheetData>
  <mergeCells count="6">
    <mergeCell ref="A21:AS21"/>
    <mergeCell ref="A3:AS3"/>
    <mergeCell ref="A1:AS1"/>
    <mergeCell ref="A2:AS2"/>
    <mergeCell ref="A19:AS19"/>
    <mergeCell ref="A20:AS20"/>
  </mergeCells>
  <hyperlinks>
    <hyperlink ref="A27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fitToWidth="3" orientation="landscape" horizontalDpi="4294967293" r:id="rId1"/>
  <headerFooter scaleWithDoc="0">
    <oddHeader>&amp;LEnvironnement et territoire&amp;CENVIRONNEMENT ET ÉNERGIE</oddHeader>
    <oddFooter>&amp;C&amp;P/&amp;N&amp;R© IBSA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7">
    <pageSetUpPr fitToPage="1"/>
  </sheetPr>
  <dimension ref="A1:AS48"/>
  <sheetViews>
    <sheetView showGridLines="0" zoomScale="80" zoomScaleNormal="80" zoomScaleSheetLayoutView="80" zoomScalePage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baseColWidth="10" defaultColWidth="31.42578125" defaultRowHeight="15"/>
  <cols>
    <col min="1" max="1" width="75" style="3" customWidth="1"/>
    <col min="2" max="45" width="8.85546875" style="3" customWidth="1"/>
    <col min="46" max="114" width="9.28515625" style="3" customWidth="1"/>
    <col min="115" max="282" width="9.140625" style="3" customWidth="1"/>
    <col min="283" max="16384" width="31.42578125" style="3"/>
  </cols>
  <sheetData>
    <row r="1" spans="1:45" s="413" customFormat="1" ht="20.100000000000001" customHeight="1">
      <c r="A1" s="485" t="s">
        <v>326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  <c r="AF1" s="486"/>
      <c r="AG1" s="486"/>
      <c r="AH1" s="486"/>
      <c r="AI1" s="486"/>
      <c r="AJ1" s="486"/>
      <c r="AK1" s="486"/>
      <c r="AL1" s="486"/>
      <c r="AM1" s="486"/>
      <c r="AN1" s="486"/>
      <c r="AO1" s="486"/>
      <c r="AP1" s="486"/>
      <c r="AQ1" s="486"/>
      <c r="AR1" s="486"/>
      <c r="AS1" s="487"/>
    </row>
    <row r="2" spans="1:45" s="413" customFormat="1" ht="20.100000000000001" customHeight="1">
      <c r="A2" s="517" t="s">
        <v>219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  <c r="AE2" s="518"/>
      <c r="AF2" s="518"/>
      <c r="AG2" s="518"/>
      <c r="AH2" s="518"/>
      <c r="AI2" s="518"/>
      <c r="AJ2" s="518"/>
      <c r="AK2" s="518"/>
      <c r="AL2" s="518"/>
      <c r="AM2" s="518"/>
      <c r="AN2" s="518"/>
      <c r="AO2" s="518"/>
      <c r="AP2" s="518"/>
      <c r="AQ2" s="518"/>
      <c r="AR2" s="518"/>
      <c r="AS2" s="519"/>
    </row>
    <row r="3" spans="1:45" s="413" customFormat="1" ht="20.100000000000001" customHeight="1">
      <c r="A3" s="488" t="s">
        <v>400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89"/>
      <c r="AI3" s="489"/>
      <c r="AJ3" s="489"/>
      <c r="AK3" s="489"/>
      <c r="AL3" s="489"/>
      <c r="AM3" s="489"/>
      <c r="AN3" s="489"/>
      <c r="AO3" s="489"/>
      <c r="AP3" s="489"/>
      <c r="AQ3" s="489"/>
      <c r="AR3" s="489"/>
      <c r="AS3" s="490"/>
    </row>
    <row r="4" spans="1:45" s="4" customFormat="1" ht="39.950000000000003" customHeight="1">
      <c r="A4" s="130"/>
      <c r="B4" s="313">
        <v>1981</v>
      </c>
      <c r="C4" s="313">
        <v>1982</v>
      </c>
      <c r="D4" s="313">
        <v>1983</v>
      </c>
      <c r="E4" s="313">
        <v>1984</v>
      </c>
      <c r="F4" s="313">
        <v>1985</v>
      </c>
      <c r="G4" s="313">
        <v>1986</v>
      </c>
      <c r="H4" s="313">
        <v>1987</v>
      </c>
      <c r="I4" s="313">
        <v>1988</v>
      </c>
      <c r="J4" s="313">
        <v>1989</v>
      </c>
      <c r="K4" s="313">
        <v>1990</v>
      </c>
      <c r="L4" s="313">
        <v>1991</v>
      </c>
      <c r="M4" s="313">
        <v>1992</v>
      </c>
      <c r="N4" s="313">
        <v>1993</v>
      </c>
      <c r="O4" s="313">
        <v>1994</v>
      </c>
      <c r="P4" s="313">
        <v>1995</v>
      </c>
      <c r="Q4" s="313">
        <v>1996</v>
      </c>
      <c r="R4" s="313">
        <v>1997</v>
      </c>
      <c r="S4" s="313">
        <v>1998</v>
      </c>
      <c r="T4" s="313">
        <v>1999</v>
      </c>
      <c r="U4" s="313">
        <v>2000</v>
      </c>
      <c r="V4" s="313">
        <v>2001</v>
      </c>
      <c r="W4" s="313">
        <v>2002</v>
      </c>
      <c r="X4" s="313">
        <v>2003</v>
      </c>
      <c r="Y4" s="313">
        <v>2004</v>
      </c>
      <c r="Z4" s="313">
        <v>2005</v>
      </c>
      <c r="AA4" s="313">
        <v>2006</v>
      </c>
      <c r="AB4" s="313">
        <v>2007</v>
      </c>
      <c r="AC4" s="313">
        <v>2008</v>
      </c>
      <c r="AD4" s="313">
        <v>2009</v>
      </c>
      <c r="AE4" s="313">
        <v>2010</v>
      </c>
      <c r="AF4" s="313">
        <v>2011</v>
      </c>
      <c r="AG4" s="313">
        <v>2012</v>
      </c>
      <c r="AH4" s="313">
        <v>2013</v>
      </c>
      <c r="AI4" s="313">
        <v>2014</v>
      </c>
      <c r="AJ4" s="313">
        <v>2015</v>
      </c>
      <c r="AK4" s="313">
        <v>2016</v>
      </c>
      <c r="AL4" s="313">
        <v>2017</v>
      </c>
      <c r="AM4" s="313">
        <v>2018</v>
      </c>
      <c r="AN4" s="313">
        <v>2019</v>
      </c>
      <c r="AO4" s="313">
        <v>2020</v>
      </c>
      <c r="AP4" s="313">
        <v>2021</v>
      </c>
      <c r="AQ4" s="313">
        <v>2022</v>
      </c>
      <c r="AR4" s="313">
        <v>2023</v>
      </c>
      <c r="AS4" s="313">
        <v>2024</v>
      </c>
    </row>
    <row r="5" spans="1:45" s="4" customFormat="1" ht="15.95" customHeight="1">
      <c r="A5" s="213" t="s">
        <v>22</v>
      </c>
      <c r="B5" s="252">
        <v>1016.2</v>
      </c>
      <c r="C5" s="252">
        <v>799.6</v>
      </c>
      <c r="D5" s="252">
        <v>698.7</v>
      </c>
      <c r="E5" s="252">
        <v>930.8</v>
      </c>
      <c r="F5" s="252">
        <v>757.7</v>
      </c>
      <c r="G5" s="252">
        <v>946.3</v>
      </c>
      <c r="H5" s="252">
        <v>907.7</v>
      </c>
      <c r="I5" s="252">
        <v>1005.1</v>
      </c>
      <c r="J5" s="252">
        <v>639.5</v>
      </c>
      <c r="K5" s="252">
        <v>759.4</v>
      </c>
      <c r="L5" s="252">
        <v>793.8</v>
      </c>
      <c r="M5" s="252">
        <v>916.6</v>
      </c>
      <c r="N5" s="252">
        <v>856.7</v>
      </c>
      <c r="O5" s="252">
        <v>895.1</v>
      </c>
      <c r="P5" s="252">
        <v>763.4</v>
      </c>
      <c r="Q5" s="252">
        <v>744.6</v>
      </c>
      <c r="R5" s="252">
        <v>700.7</v>
      </c>
      <c r="S5" s="252">
        <v>948</v>
      </c>
      <c r="T5" s="252">
        <v>886</v>
      </c>
      <c r="U5" s="252">
        <v>852.2</v>
      </c>
      <c r="V5" s="252">
        <v>1088.5</v>
      </c>
      <c r="W5" s="252">
        <v>1077.8</v>
      </c>
      <c r="X5" s="252">
        <v>670.5</v>
      </c>
      <c r="Y5" s="252">
        <v>913.7</v>
      </c>
      <c r="Z5" s="252">
        <v>751.1</v>
      </c>
      <c r="AA5" s="252">
        <v>835</v>
      </c>
      <c r="AB5" s="252">
        <v>879.5</v>
      </c>
      <c r="AC5" s="252">
        <v>861.5</v>
      </c>
      <c r="AD5" s="252">
        <v>763.6</v>
      </c>
      <c r="AE5" s="252">
        <v>914.1</v>
      </c>
      <c r="AF5" s="252">
        <v>814.9</v>
      </c>
      <c r="AG5" s="252">
        <v>976.5</v>
      </c>
      <c r="AH5" s="252">
        <v>815.9</v>
      </c>
      <c r="AI5" s="252">
        <v>784.3</v>
      </c>
      <c r="AJ5" s="252">
        <v>736.7</v>
      </c>
      <c r="AK5" s="252">
        <v>942.3</v>
      </c>
      <c r="AL5" s="252">
        <v>749.1</v>
      </c>
      <c r="AM5" s="252">
        <v>651.1</v>
      </c>
      <c r="AN5" s="252">
        <v>798.6</v>
      </c>
      <c r="AO5" s="252">
        <v>731.9</v>
      </c>
      <c r="AP5" s="252">
        <v>1038.8</v>
      </c>
      <c r="AQ5" s="252">
        <v>701.4</v>
      </c>
      <c r="AR5" s="252">
        <v>1011.4</v>
      </c>
      <c r="AS5" s="252">
        <v>1170.7</v>
      </c>
    </row>
    <row r="6" spans="1:45" s="4" customFormat="1" ht="15.95" customHeight="1">
      <c r="A6" s="46" t="s">
        <v>198</v>
      </c>
      <c r="B6" s="48">
        <v>248</v>
      </c>
      <c r="C6" s="48">
        <v>219</v>
      </c>
      <c r="D6" s="48">
        <v>216</v>
      </c>
      <c r="E6" s="48">
        <v>222</v>
      </c>
      <c r="F6" s="48">
        <v>220</v>
      </c>
      <c r="G6" s="48">
        <v>212</v>
      </c>
      <c r="H6" s="48">
        <v>211</v>
      </c>
      <c r="I6" s="48">
        <v>235</v>
      </c>
      <c r="J6" s="48">
        <v>157</v>
      </c>
      <c r="K6" s="48">
        <v>178</v>
      </c>
      <c r="L6" s="48">
        <v>165</v>
      </c>
      <c r="M6" s="48">
        <v>181</v>
      </c>
      <c r="N6" s="48">
        <v>192</v>
      </c>
      <c r="O6" s="48">
        <v>212</v>
      </c>
      <c r="P6" s="48">
        <v>180</v>
      </c>
      <c r="Q6" s="48">
        <v>164</v>
      </c>
      <c r="R6" s="48">
        <v>163</v>
      </c>
      <c r="S6" s="48">
        <v>214</v>
      </c>
      <c r="T6" s="48">
        <v>213</v>
      </c>
      <c r="U6" s="48">
        <v>224</v>
      </c>
      <c r="V6" s="48">
        <v>201</v>
      </c>
      <c r="W6" s="48">
        <v>196</v>
      </c>
      <c r="X6" s="48">
        <v>157</v>
      </c>
      <c r="Y6" s="48">
        <v>198</v>
      </c>
      <c r="Z6" s="48">
        <v>200</v>
      </c>
      <c r="AA6" s="48">
        <v>179</v>
      </c>
      <c r="AB6" s="48">
        <v>204</v>
      </c>
      <c r="AC6" s="48">
        <v>209</v>
      </c>
      <c r="AD6" s="48">
        <v>190</v>
      </c>
      <c r="AE6" s="48">
        <v>201</v>
      </c>
      <c r="AF6" s="48">
        <v>187</v>
      </c>
      <c r="AG6" s="48">
        <v>212</v>
      </c>
      <c r="AH6" s="48">
        <v>180</v>
      </c>
      <c r="AI6" s="48">
        <v>183</v>
      </c>
      <c r="AJ6" s="48">
        <v>198</v>
      </c>
      <c r="AK6" s="48">
        <v>190</v>
      </c>
      <c r="AL6" s="48">
        <v>209</v>
      </c>
      <c r="AM6" s="48">
        <v>141</v>
      </c>
      <c r="AN6" s="48">
        <v>182</v>
      </c>
      <c r="AO6" s="48">
        <v>169</v>
      </c>
      <c r="AP6" s="48">
        <v>192</v>
      </c>
      <c r="AQ6" s="48">
        <v>148</v>
      </c>
      <c r="AR6" s="48">
        <v>207</v>
      </c>
      <c r="AS6" s="48">
        <v>209</v>
      </c>
    </row>
    <row r="7" spans="1:45" s="4" customFormat="1" ht="15.95" customHeight="1">
      <c r="A7" s="46" t="s">
        <v>199</v>
      </c>
      <c r="B7" s="48">
        <v>156</v>
      </c>
      <c r="C7" s="48">
        <v>131</v>
      </c>
      <c r="D7" s="48">
        <v>146</v>
      </c>
      <c r="E7" s="48">
        <v>150</v>
      </c>
      <c r="F7" s="48">
        <v>126</v>
      </c>
      <c r="G7" s="48">
        <v>126</v>
      </c>
      <c r="H7" s="48">
        <v>144</v>
      </c>
      <c r="I7" s="48">
        <v>172</v>
      </c>
      <c r="J7" s="48">
        <v>112</v>
      </c>
      <c r="K7" s="48">
        <v>116</v>
      </c>
      <c r="L7" s="48">
        <v>128</v>
      </c>
      <c r="M7" s="48">
        <v>138</v>
      </c>
      <c r="N7" s="48">
        <v>129</v>
      </c>
      <c r="O7" s="48">
        <v>139</v>
      </c>
      <c r="P7" s="48">
        <v>126</v>
      </c>
      <c r="Q7" s="48">
        <v>110</v>
      </c>
      <c r="R7" s="48">
        <v>112</v>
      </c>
      <c r="S7" s="48">
        <v>154</v>
      </c>
      <c r="T7" s="48">
        <v>147</v>
      </c>
      <c r="U7" s="48">
        <v>156</v>
      </c>
      <c r="V7" s="48">
        <v>155</v>
      </c>
      <c r="W7" s="48">
        <v>148</v>
      </c>
      <c r="X7" s="48">
        <v>110</v>
      </c>
      <c r="Y7" s="48">
        <v>132</v>
      </c>
      <c r="Z7" s="48">
        <v>133</v>
      </c>
      <c r="AA7" s="48">
        <v>127</v>
      </c>
      <c r="AB7" s="48">
        <v>139</v>
      </c>
      <c r="AC7" s="48">
        <v>138</v>
      </c>
      <c r="AD7" s="48">
        <v>125</v>
      </c>
      <c r="AE7" s="48">
        <v>118</v>
      </c>
      <c r="AF7" s="48">
        <v>122</v>
      </c>
      <c r="AG7" s="48">
        <v>146</v>
      </c>
      <c r="AH7" s="48">
        <v>138</v>
      </c>
      <c r="AI7" s="48">
        <v>131</v>
      </c>
      <c r="AJ7" s="48">
        <v>138</v>
      </c>
      <c r="AK7" s="48">
        <v>143</v>
      </c>
      <c r="AL7" s="48">
        <v>140</v>
      </c>
      <c r="AM7" s="48">
        <v>109</v>
      </c>
      <c r="AN7" s="48">
        <v>138</v>
      </c>
      <c r="AO7" s="48">
        <v>122</v>
      </c>
      <c r="AP7" s="48">
        <v>135</v>
      </c>
      <c r="AQ7" s="48">
        <v>111</v>
      </c>
      <c r="AR7" s="48">
        <v>143</v>
      </c>
      <c r="AS7" s="48">
        <v>157</v>
      </c>
    </row>
    <row r="8" spans="1:45" s="4" customFormat="1" ht="15.95" customHeight="1">
      <c r="A8" s="46" t="s">
        <v>200</v>
      </c>
      <c r="B8" s="48">
        <v>5</v>
      </c>
      <c r="C8" s="48">
        <v>2</v>
      </c>
      <c r="D8" s="48">
        <v>2</v>
      </c>
      <c r="E8" s="48">
        <v>7</v>
      </c>
      <c r="F8" s="48">
        <v>0</v>
      </c>
      <c r="G8" s="48">
        <v>5</v>
      </c>
      <c r="H8" s="48">
        <v>3</v>
      </c>
      <c r="I8" s="48">
        <v>3</v>
      </c>
      <c r="J8" s="48">
        <v>2</v>
      </c>
      <c r="K8" s="48">
        <v>3</v>
      </c>
      <c r="L8" s="48">
        <v>5</v>
      </c>
      <c r="M8" s="48">
        <v>4</v>
      </c>
      <c r="N8" s="48">
        <v>3</v>
      </c>
      <c r="O8" s="48">
        <v>7</v>
      </c>
      <c r="P8" s="48">
        <v>5</v>
      </c>
      <c r="Q8" s="48">
        <v>5</v>
      </c>
      <c r="R8" s="48">
        <v>2</v>
      </c>
      <c r="S8" s="48">
        <v>7</v>
      </c>
      <c r="T8" s="48">
        <v>4</v>
      </c>
      <c r="U8" s="48">
        <v>4</v>
      </c>
      <c r="V8" s="48">
        <v>7</v>
      </c>
      <c r="W8" s="48">
        <v>7</v>
      </c>
      <c r="X8" s="48">
        <v>3</v>
      </c>
      <c r="Y8" s="48">
        <v>12</v>
      </c>
      <c r="Z8" s="48">
        <v>4</v>
      </c>
      <c r="AA8" s="48">
        <v>5</v>
      </c>
      <c r="AB8" s="48">
        <v>3</v>
      </c>
      <c r="AC8" s="48">
        <v>7</v>
      </c>
      <c r="AD8" s="48">
        <v>3</v>
      </c>
      <c r="AE8" s="48">
        <v>7</v>
      </c>
      <c r="AF8" s="48">
        <v>8</v>
      </c>
      <c r="AG8" s="48">
        <v>4</v>
      </c>
      <c r="AH8" s="48">
        <v>4</v>
      </c>
      <c r="AI8" s="48">
        <v>5</v>
      </c>
      <c r="AJ8" s="48">
        <v>3</v>
      </c>
      <c r="AK8" s="48">
        <v>7</v>
      </c>
      <c r="AL8" s="48">
        <v>4</v>
      </c>
      <c r="AM8" s="48">
        <v>5</v>
      </c>
      <c r="AN8" s="48">
        <v>5</v>
      </c>
      <c r="AO8" s="48">
        <v>4</v>
      </c>
      <c r="AP8" s="48">
        <v>10</v>
      </c>
      <c r="AQ8" s="48">
        <v>5</v>
      </c>
      <c r="AR8" s="48">
        <v>5</v>
      </c>
      <c r="AS8" s="48">
        <v>11</v>
      </c>
    </row>
    <row r="9" spans="1:45" s="4" customFormat="1" ht="15.95" customHeight="1">
      <c r="A9" s="46" t="s">
        <v>192</v>
      </c>
      <c r="B9" s="323">
        <v>60.7</v>
      </c>
      <c r="C9" s="323">
        <v>51.4</v>
      </c>
      <c r="D9" s="323">
        <v>26.8</v>
      </c>
      <c r="E9" s="323">
        <v>45.5</v>
      </c>
      <c r="F9" s="323">
        <v>31.2</v>
      </c>
      <c r="G9" s="323">
        <v>68</v>
      </c>
      <c r="H9" s="323">
        <v>27.8</v>
      </c>
      <c r="I9" s="323">
        <v>38.299999999999997</v>
      </c>
      <c r="J9" s="323">
        <v>26.6</v>
      </c>
      <c r="K9" s="323">
        <v>34.9</v>
      </c>
      <c r="L9" s="323">
        <v>32.9</v>
      </c>
      <c r="M9" s="323">
        <v>53</v>
      </c>
      <c r="N9" s="323">
        <v>32.700000000000003</v>
      </c>
      <c r="O9" s="323">
        <v>32.6</v>
      </c>
      <c r="P9" s="323">
        <v>28.6</v>
      </c>
      <c r="Q9" s="323">
        <v>88.4</v>
      </c>
      <c r="R9" s="323">
        <v>27.8</v>
      </c>
      <c r="S9" s="323">
        <v>40.9</v>
      </c>
      <c r="T9" s="323">
        <v>39.299999999999997</v>
      </c>
      <c r="U9" s="323">
        <v>39</v>
      </c>
      <c r="V9" s="323">
        <v>43.5</v>
      </c>
      <c r="W9" s="323">
        <v>40.1</v>
      </c>
      <c r="X9" s="323">
        <v>38</v>
      </c>
      <c r="Y9" s="323">
        <v>47.9</v>
      </c>
      <c r="Z9" s="323">
        <v>37.5</v>
      </c>
      <c r="AA9" s="323">
        <v>46.7</v>
      </c>
      <c r="AB9" s="323">
        <v>40.4</v>
      </c>
      <c r="AC9" s="323">
        <v>36.4</v>
      </c>
      <c r="AD9" s="323">
        <v>61.8</v>
      </c>
      <c r="AE9" s="323">
        <v>67.3</v>
      </c>
      <c r="AF9" s="323">
        <v>66.5</v>
      </c>
      <c r="AG9" s="323">
        <v>46.8</v>
      </c>
      <c r="AH9" s="323">
        <v>37.799999999999997</v>
      </c>
      <c r="AI9" s="323">
        <v>49.4</v>
      </c>
      <c r="AJ9" s="323">
        <v>31.6</v>
      </c>
      <c r="AK9" s="323">
        <v>38</v>
      </c>
      <c r="AL9" s="323">
        <v>25.3</v>
      </c>
      <c r="AM9" s="323">
        <v>33.299999999999997</v>
      </c>
      <c r="AN9" s="323">
        <v>32.9</v>
      </c>
      <c r="AO9" s="323">
        <v>44.1</v>
      </c>
      <c r="AP9" s="323">
        <v>61.9</v>
      </c>
      <c r="AQ9" s="323">
        <v>26.6</v>
      </c>
      <c r="AR9" s="323">
        <v>42.1</v>
      </c>
      <c r="AS9" s="323">
        <v>43.5</v>
      </c>
    </row>
    <row r="10" spans="1:45" s="4" customFormat="1" ht="15.95" customHeight="1">
      <c r="A10" s="46" t="s">
        <v>193</v>
      </c>
      <c r="B10" s="48">
        <v>85.8</v>
      </c>
      <c r="C10" s="48">
        <v>116.9</v>
      </c>
      <c r="D10" s="48">
        <v>59.1</v>
      </c>
      <c r="E10" s="48">
        <v>139.5</v>
      </c>
      <c r="F10" s="48">
        <v>90.5</v>
      </c>
      <c r="G10" s="48">
        <v>110.1</v>
      </c>
      <c r="H10" s="48">
        <v>82.5</v>
      </c>
      <c r="I10" s="48">
        <v>66.8</v>
      </c>
      <c r="J10" s="48">
        <v>83.9</v>
      </c>
      <c r="K10" s="48">
        <v>78.099999999999994</v>
      </c>
      <c r="L10" s="48">
        <v>136</v>
      </c>
      <c r="M10" s="48">
        <v>98.6</v>
      </c>
      <c r="N10" s="48">
        <v>91.4</v>
      </c>
      <c r="O10" s="48">
        <v>81</v>
      </c>
      <c r="P10" s="48">
        <v>86.5</v>
      </c>
      <c r="Q10" s="48">
        <v>158.80000000000001</v>
      </c>
      <c r="R10" s="48">
        <v>88.7</v>
      </c>
      <c r="S10" s="48">
        <v>92.4</v>
      </c>
      <c r="T10" s="48">
        <v>89.3</v>
      </c>
      <c r="U10" s="48">
        <v>80</v>
      </c>
      <c r="V10" s="48">
        <v>104.3</v>
      </c>
      <c r="W10" s="48">
        <v>97.7</v>
      </c>
      <c r="X10" s="48">
        <v>94.5</v>
      </c>
      <c r="Y10" s="48">
        <v>103.9</v>
      </c>
      <c r="Z10" s="48">
        <v>104.8</v>
      </c>
      <c r="AA10" s="48">
        <v>91.6</v>
      </c>
      <c r="AB10" s="48">
        <v>89.6</v>
      </c>
      <c r="AC10" s="48">
        <v>86.9</v>
      </c>
      <c r="AD10" s="48">
        <v>98.5</v>
      </c>
      <c r="AE10" s="48">
        <v>130.80000000000001</v>
      </c>
      <c r="AF10" s="48">
        <v>134.30000000000001</v>
      </c>
      <c r="AG10" s="48">
        <v>82.5</v>
      </c>
      <c r="AH10" s="48">
        <v>86.4</v>
      </c>
      <c r="AI10" s="48">
        <v>84.9</v>
      </c>
      <c r="AJ10" s="48">
        <v>65.7</v>
      </c>
      <c r="AK10" s="48">
        <v>104.9</v>
      </c>
      <c r="AL10" s="48">
        <v>80.8</v>
      </c>
      <c r="AM10" s="48">
        <v>59.3</v>
      </c>
      <c r="AN10" s="48">
        <v>81.099999999999994</v>
      </c>
      <c r="AO10" s="48">
        <v>114.5</v>
      </c>
      <c r="AP10" s="48">
        <v>105</v>
      </c>
      <c r="AQ10" s="48">
        <v>85</v>
      </c>
      <c r="AR10" s="48">
        <v>101.7</v>
      </c>
      <c r="AS10" s="48">
        <v>86.6</v>
      </c>
    </row>
    <row r="11" spans="1:45" s="4" customFormat="1" ht="15.95" customHeight="1">
      <c r="A11" s="218" t="s">
        <v>194</v>
      </c>
      <c r="B11" s="361">
        <v>18</v>
      </c>
      <c r="C11" s="361">
        <v>17</v>
      </c>
      <c r="D11" s="361">
        <v>31</v>
      </c>
      <c r="E11" s="361">
        <v>17</v>
      </c>
      <c r="F11" s="361">
        <v>25</v>
      </c>
      <c r="G11" s="361">
        <v>30</v>
      </c>
      <c r="H11" s="361">
        <v>16</v>
      </c>
      <c r="I11" s="361">
        <v>19</v>
      </c>
      <c r="J11" s="361">
        <v>22</v>
      </c>
      <c r="K11" s="361">
        <v>38</v>
      </c>
      <c r="L11" s="361">
        <v>25</v>
      </c>
      <c r="M11" s="361">
        <v>14</v>
      </c>
      <c r="N11" s="361">
        <v>16</v>
      </c>
      <c r="O11" s="361">
        <v>24</v>
      </c>
      <c r="P11" s="361">
        <v>29</v>
      </c>
      <c r="Q11" s="361">
        <v>18</v>
      </c>
      <c r="R11" s="361">
        <v>22</v>
      </c>
      <c r="S11" s="361">
        <v>21</v>
      </c>
      <c r="T11" s="361">
        <v>15</v>
      </c>
      <c r="U11" s="361">
        <v>14</v>
      </c>
      <c r="V11" s="361">
        <v>15</v>
      </c>
      <c r="W11" s="361">
        <v>14</v>
      </c>
      <c r="X11" s="361">
        <v>22</v>
      </c>
      <c r="Y11" s="361">
        <v>17</v>
      </c>
      <c r="Z11" s="361">
        <v>16</v>
      </c>
      <c r="AA11" s="361">
        <v>25</v>
      </c>
      <c r="AB11" s="361">
        <v>37</v>
      </c>
      <c r="AC11" s="361">
        <v>18</v>
      </c>
      <c r="AD11" s="361">
        <v>15</v>
      </c>
      <c r="AE11" s="361">
        <v>23</v>
      </c>
      <c r="AF11" s="361">
        <v>25</v>
      </c>
      <c r="AG11" s="361">
        <v>29</v>
      </c>
      <c r="AH11" s="361">
        <v>19</v>
      </c>
      <c r="AI11" s="361">
        <v>19</v>
      </c>
      <c r="AJ11" s="361">
        <v>20</v>
      </c>
      <c r="AK11" s="361">
        <v>18</v>
      </c>
      <c r="AL11" s="361">
        <v>14</v>
      </c>
      <c r="AM11" s="361">
        <v>26</v>
      </c>
      <c r="AN11" s="361">
        <v>22</v>
      </c>
      <c r="AO11" s="361">
        <v>28</v>
      </c>
      <c r="AP11" s="361">
        <v>19</v>
      </c>
      <c r="AQ11" s="361">
        <v>23</v>
      </c>
      <c r="AR11" s="361">
        <v>36</v>
      </c>
      <c r="AS11" s="361">
        <v>12</v>
      </c>
    </row>
    <row r="12" spans="1:45" s="4" customFormat="1" ht="17.100000000000001" customHeight="1">
      <c r="A12" s="505" t="s">
        <v>245</v>
      </c>
      <c r="B12" s="506"/>
      <c r="C12" s="506"/>
      <c r="D12" s="506"/>
      <c r="E12" s="506"/>
      <c r="F12" s="506"/>
      <c r="G12" s="506"/>
      <c r="H12" s="506"/>
      <c r="I12" s="506"/>
      <c r="J12" s="506"/>
      <c r="K12" s="506"/>
      <c r="L12" s="506"/>
      <c r="M12" s="506"/>
      <c r="N12" s="506"/>
      <c r="O12" s="506"/>
      <c r="P12" s="506"/>
      <c r="Q12" s="506"/>
      <c r="R12" s="506"/>
      <c r="S12" s="506"/>
      <c r="T12" s="506"/>
      <c r="U12" s="506"/>
      <c r="V12" s="506"/>
      <c r="W12" s="506"/>
      <c r="X12" s="506"/>
      <c r="Y12" s="506"/>
      <c r="Z12" s="506"/>
      <c r="AA12" s="506"/>
      <c r="AB12" s="506"/>
      <c r="AC12" s="506"/>
      <c r="AD12" s="506"/>
      <c r="AE12" s="506"/>
      <c r="AF12" s="506"/>
      <c r="AG12" s="506"/>
      <c r="AH12" s="506"/>
      <c r="AI12" s="506"/>
      <c r="AJ12" s="506"/>
      <c r="AK12" s="506"/>
      <c r="AL12" s="506"/>
      <c r="AM12" s="506"/>
      <c r="AN12" s="506"/>
      <c r="AO12" s="506"/>
      <c r="AP12" s="506"/>
      <c r="AQ12" s="506"/>
      <c r="AR12" s="506"/>
      <c r="AS12" s="507"/>
    </row>
    <row r="13" spans="1:45" s="4" customFormat="1" ht="17.100000000000001" customHeight="1">
      <c r="A13" s="508" t="s">
        <v>239</v>
      </c>
      <c r="B13" s="509"/>
      <c r="C13" s="509"/>
      <c r="D13" s="509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509"/>
      <c r="Z13" s="509"/>
      <c r="AA13" s="509"/>
      <c r="AB13" s="509"/>
      <c r="AC13" s="509"/>
      <c r="AD13" s="509"/>
      <c r="AE13" s="509"/>
      <c r="AF13" s="509"/>
      <c r="AG13" s="509"/>
      <c r="AH13" s="509"/>
      <c r="AI13" s="509"/>
      <c r="AJ13" s="509"/>
      <c r="AK13" s="509"/>
      <c r="AL13" s="509"/>
      <c r="AM13" s="509"/>
      <c r="AN13" s="509"/>
      <c r="AO13" s="509"/>
      <c r="AP13" s="509"/>
      <c r="AQ13" s="509"/>
      <c r="AR13" s="509"/>
      <c r="AS13" s="510"/>
    </row>
    <row r="14" spans="1:45" s="4" customFormat="1" ht="17.100000000000001" customHeight="1">
      <c r="A14" s="502" t="s">
        <v>238</v>
      </c>
      <c r="B14" s="503"/>
      <c r="C14" s="503"/>
      <c r="D14" s="503"/>
      <c r="E14" s="503"/>
      <c r="F14" s="503"/>
      <c r="G14" s="503"/>
      <c r="H14" s="503"/>
      <c r="I14" s="503"/>
      <c r="J14" s="503"/>
      <c r="K14" s="503"/>
      <c r="L14" s="503"/>
      <c r="M14" s="503"/>
      <c r="N14" s="503"/>
      <c r="O14" s="503"/>
      <c r="P14" s="503"/>
      <c r="Q14" s="503"/>
      <c r="R14" s="503"/>
      <c r="S14" s="503"/>
      <c r="T14" s="503"/>
      <c r="U14" s="503"/>
      <c r="V14" s="503"/>
      <c r="W14" s="503"/>
      <c r="X14" s="503"/>
      <c r="Y14" s="503"/>
      <c r="Z14" s="503"/>
      <c r="AA14" s="503"/>
      <c r="AB14" s="503"/>
      <c r="AC14" s="503"/>
      <c r="AD14" s="503"/>
      <c r="AE14" s="503"/>
      <c r="AF14" s="503"/>
      <c r="AG14" s="503"/>
      <c r="AH14" s="503"/>
      <c r="AI14" s="503"/>
      <c r="AJ14" s="503"/>
      <c r="AK14" s="503"/>
      <c r="AL14" s="503"/>
      <c r="AM14" s="503"/>
      <c r="AN14" s="503"/>
      <c r="AO14" s="503"/>
      <c r="AP14" s="503"/>
      <c r="AQ14" s="503"/>
      <c r="AR14" s="503"/>
      <c r="AS14" s="504"/>
    </row>
    <row r="15" spans="1:4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</row>
    <row r="16" spans="1:45" s="4" customFormat="1" ht="14.25">
      <c r="A16" s="54"/>
      <c r="B16" s="54"/>
      <c r="C16" s="54"/>
      <c r="D16" s="54"/>
      <c r="E16" s="54"/>
      <c r="F16" s="55"/>
      <c r="G16" s="55"/>
      <c r="H16" s="55"/>
      <c r="I16" s="55"/>
      <c r="J16" s="55"/>
      <c r="K16" s="55"/>
      <c r="L16" s="54"/>
      <c r="M16" s="54"/>
      <c r="N16" s="54"/>
      <c r="O16" s="54"/>
      <c r="P16" s="55"/>
      <c r="Q16" s="55"/>
      <c r="R16" s="55"/>
      <c r="S16" s="55"/>
      <c r="T16" s="55"/>
      <c r="U16" s="55"/>
      <c r="V16" s="55"/>
      <c r="W16" s="55"/>
      <c r="X16" s="54"/>
      <c r="Y16" s="54"/>
      <c r="Z16" s="54"/>
      <c r="AA16" s="54"/>
      <c r="AB16" s="54"/>
      <c r="AC16" s="54"/>
      <c r="AD16" s="54"/>
      <c r="AE16" s="54"/>
      <c r="AF16" s="55"/>
      <c r="AG16" s="55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</row>
    <row r="17" spans="1:45" ht="19.5" customHeight="1">
      <c r="A17" s="56" t="s">
        <v>0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</row>
    <row r="18" spans="1:4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</row>
    <row r="19" spans="1:45">
      <c r="A19" s="57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</row>
    <row r="20" spans="1:4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</row>
    <row r="21" spans="1:4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</row>
    <row r="22" spans="1:45">
      <c r="A22" s="51"/>
      <c r="B22" s="51"/>
      <c r="C22" s="51"/>
      <c r="D22" s="51"/>
      <c r="E22" s="51"/>
      <c r="F22" s="58"/>
      <c r="G22" s="51"/>
      <c r="H22" s="51"/>
      <c r="I22" s="51"/>
      <c r="J22" s="51"/>
      <c r="K22" s="51"/>
      <c r="L22" s="51"/>
      <c r="M22" s="51"/>
      <c r="N22" s="51"/>
      <c r="O22" s="51"/>
      <c r="P22" s="58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</row>
    <row r="23" spans="1:45">
      <c r="A23" s="51"/>
      <c r="B23" s="51"/>
      <c r="C23" s="51"/>
      <c r="D23" s="51"/>
      <c r="E23" s="51"/>
      <c r="F23" s="58"/>
      <c r="G23" s="51"/>
      <c r="H23" s="51"/>
      <c r="I23" s="51"/>
      <c r="J23" s="51"/>
      <c r="K23" s="51"/>
      <c r="L23" s="51"/>
      <c r="M23" s="51"/>
      <c r="N23" s="51"/>
      <c r="O23" s="51"/>
      <c r="P23" s="58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</row>
    <row r="24" spans="1:45">
      <c r="A24" s="51"/>
      <c r="B24" s="51"/>
      <c r="C24" s="51"/>
      <c r="D24" s="51"/>
      <c r="E24" s="51"/>
      <c r="F24" s="58"/>
      <c r="G24" s="51"/>
      <c r="H24" s="51"/>
      <c r="I24" s="51"/>
      <c r="J24" s="51"/>
      <c r="K24" s="51"/>
      <c r="L24" s="51"/>
      <c r="M24" s="51"/>
      <c r="N24" s="51"/>
      <c r="O24" s="51"/>
      <c r="P24" s="58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</row>
    <row r="25" spans="1:45">
      <c r="A25" s="51"/>
      <c r="B25" s="51"/>
      <c r="C25" s="51"/>
      <c r="D25" s="51"/>
      <c r="E25" s="51"/>
      <c r="F25" s="58"/>
      <c r="G25" s="51"/>
      <c r="H25" s="51"/>
      <c r="I25" s="51"/>
      <c r="J25" s="51"/>
      <c r="K25" s="51"/>
      <c r="L25" s="51"/>
      <c r="M25" s="51"/>
      <c r="N25" s="51"/>
      <c r="O25" s="51"/>
      <c r="P25" s="58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</row>
    <row r="26" spans="1:45">
      <c r="A26" s="51"/>
      <c r="B26" s="51"/>
      <c r="C26" s="51"/>
      <c r="D26" s="51"/>
      <c r="E26" s="51"/>
      <c r="F26" s="58"/>
      <c r="G26" s="51"/>
      <c r="H26" s="51"/>
      <c r="I26" s="51"/>
      <c r="J26" s="51"/>
      <c r="K26" s="51"/>
      <c r="L26" s="51"/>
      <c r="M26" s="51"/>
      <c r="N26" s="51"/>
      <c r="O26" s="51"/>
      <c r="P26" s="58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</row>
    <row r="27" spans="1:45">
      <c r="A27" s="51"/>
      <c r="B27" s="51"/>
      <c r="C27" s="51"/>
      <c r="D27" s="51"/>
      <c r="E27" s="51"/>
      <c r="F27" s="58"/>
      <c r="G27" s="51"/>
      <c r="H27" s="51"/>
      <c r="I27" s="51"/>
      <c r="J27" s="51"/>
      <c r="K27" s="51"/>
      <c r="L27" s="51"/>
      <c r="M27" s="51"/>
      <c r="N27" s="51"/>
      <c r="O27" s="51"/>
      <c r="P27" s="58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</row>
    <row r="28" spans="1:45">
      <c r="A28" s="51"/>
      <c r="B28" s="51"/>
      <c r="C28" s="51"/>
      <c r="D28" s="51"/>
      <c r="E28" s="51"/>
      <c r="F28" s="58"/>
      <c r="G28" s="51"/>
      <c r="H28" s="51"/>
      <c r="I28" s="51"/>
      <c r="J28" s="51"/>
      <c r="K28" s="51"/>
      <c r="L28" s="51"/>
      <c r="M28" s="51"/>
      <c r="N28" s="51"/>
      <c r="O28" s="51"/>
      <c r="P28" s="5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</row>
    <row r="29" spans="1:45">
      <c r="A29" s="51"/>
      <c r="B29" s="51"/>
      <c r="C29" s="51"/>
      <c r="D29" s="51"/>
      <c r="E29" s="51"/>
      <c r="F29" s="58"/>
      <c r="G29" s="51"/>
      <c r="H29" s="51"/>
      <c r="I29" s="51"/>
      <c r="J29" s="51"/>
      <c r="K29" s="51"/>
      <c r="L29" s="51"/>
      <c r="M29" s="51"/>
      <c r="N29" s="51"/>
      <c r="O29" s="51"/>
      <c r="P29" s="58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</row>
    <row r="30" spans="1:45">
      <c r="A30" s="51"/>
      <c r="B30" s="51"/>
      <c r="C30" s="51"/>
      <c r="D30" s="51"/>
      <c r="E30" s="51"/>
      <c r="F30" s="58"/>
      <c r="G30" s="51"/>
      <c r="H30" s="51"/>
      <c r="I30" s="51"/>
      <c r="J30" s="51"/>
      <c r="K30" s="51"/>
      <c r="L30" s="51"/>
      <c r="M30" s="51"/>
      <c r="N30" s="51"/>
      <c r="O30" s="51"/>
      <c r="P30" s="58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</row>
    <row r="31" spans="1:45">
      <c r="A31" s="51"/>
      <c r="B31" s="51"/>
      <c r="C31" s="51"/>
      <c r="D31" s="51"/>
      <c r="E31" s="51"/>
      <c r="F31" s="58"/>
      <c r="G31" s="51"/>
      <c r="H31" s="51"/>
      <c r="I31" s="51"/>
      <c r="J31" s="51"/>
      <c r="K31" s="51"/>
      <c r="L31" s="51"/>
      <c r="M31" s="51"/>
      <c r="N31" s="51"/>
      <c r="O31" s="51"/>
      <c r="P31" s="58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</row>
    <row r="32" spans="1:45">
      <c r="A32" s="51"/>
      <c r="B32" s="51"/>
      <c r="C32" s="51"/>
      <c r="D32" s="51"/>
      <c r="E32" s="51"/>
      <c r="F32" s="58"/>
      <c r="G32" s="51"/>
      <c r="H32" s="51"/>
      <c r="I32" s="51"/>
      <c r="J32" s="51"/>
      <c r="K32" s="51"/>
      <c r="L32" s="51"/>
      <c r="M32" s="51"/>
      <c r="N32" s="51"/>
      <c r="O32" s="51"/>
      <c r="P32" s="58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</row>
    <row r="33" spans="1:45">
      <c r="A33" s="51"/>
      <c r="B33" s="51"/>
      <c r="C33" s="51"/>
      <c r="D33" s="51"/>
      <c r="E33" s="51"/>
      <c r="F33" s="58"/>
      <c r="G33" s="51"/>
      <c r="H33" s="51"/>
      <c r="I33" s="51"/>
      <c r="J33" s="51"/>
      <c r="K33" s="51"/>
      <c r="L33" s="51"/>
      <c r="M33" s="51"/>
      <c r="N33" s="51"/>
      <c r="O33" s="51"/>
      <c r="P33" s="58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</row>
    <row r="34" spans="1:45">
      <c r="A34" s="51"/>
      <c r="B34" s="51"/>
      <c r="C34" s="51"/>
      <c r="D34" s="51"/>
      <c r="E34" s="51"/>
      <c r="F34" s="58"/>
      <c r="G34" s="51"/>
      <c r="H34" s="51"/>
      <c r="I34" s="51"/>
      <c r="J34" s="51"/>
      <c r="K34" s="51"/>
      <c r="L34" s="51"/>
      <c r="M34" s="51"/>
      <c r="N34" s="51"/>
      <c r="O34" s="51"/>
      <c r="P34" s="58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</row>
    <row r="35" spans="1:45">
      <c r="A35" s="51"/>
      <c r="B35" s="51"/>
      <c r="C35" s="51"/>
      <c r="D35" s="51"/>
      <c r="E35" s="51"/>
      <c r="F35" s="58"/>
      <c r="G35" s="51"/>
      <c r="H35" s="51"/>
      <c r="I35" s="51"/>
      <c r="J35" s="51"/>
      <c r="K35" s="51"/>
      <c r="L35" s="51"/>
      <c r="M35" s="51"/>
      <c r="N35" s="51"/>
      <c r="O35" s="51"/>
      <c r="P35" s="58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</row>
    <row r="36" spans="1:45">
      <c r="A36" s="51"/>
      <c r="B36" s="51"/>
      <c r="C36" s="51"/>
      <c r="D36" s="51"/>
      <c r="E36" s="51"/>
      <c r="F36" s="58"/>
      <c r="G36" s="51"/>
      <c r="H36" s="51"/>
      <c r="I36" s="51"/>
      <c r="J36" s="51"/>
      <c r="K36" s="51"/>
      <c r="L36" s="51"/>
      <c r="M36" s="51"/>
      <c r="N36" s="51"/>
      <c r="O36" s="51"/>
      <c r="P36" s="58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</row>
    <row r="37" spans="1:45">
      <c r="A37" s="51"/>
      <c r="B37" s="51"/>
      <c r="C37" s="51"/>
      <c r="D37" s="51"/>
      <c r="E37" s="51"/>
      <c r="F37" s="58"/>
      <c r="G37" s="51"/>
      <c r="H37" s="51"/>
      <c r="I37" s="51"/>
      <c r="J37" s="51"/>
      <c r="K37" s="51"/>
      <c r="L37" s="51"/>
      <c r="M37" s="51"/>
      <c r="N37" s="51"/>
      <c r="O37" s="51"/>
      <c r="P37" s="58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</row>
    <row r="38" spans="1:45">
      <c r="A38" s="51"/>
      <c r="B38" s="51"/>
      <c r="C38" s="51"/>
      <c r="D38" s="51"/>
      <c r="E38" s="51"/>
      <c r="F38" s="58"/>
      <c r="G38" s="51"/>
      <c r="H38" s="51"/>
      <c r="I38" s="51"/>
      <c r="J38" s="51"/>
      <c r="K38" s="51"/>
      <c r="L38" s="51"/>
      <c r="M38" s="51"/>
      <c r="N38" s="51"/>
      <c r="O38" s="51"/>
      <c r="P38" s="58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</row>
    <row r="39" spans="1:45">
      <c r="A39" s="51"/>
      <c r="B39" s="51"/>
      <c r="C39" s="51"/>
      <c r="D39" s="51"/>
      <c r="E39" s="51"/>
      <c r="F39" s="58"/>
      <c r="G39" s="51"/>
      <c r="H39" s="51"/>
      <c r="I39" s="51"/>
      <c r="J39" s="51"/>
      <c r="K39" s="51"/>
      <c r="L39" s="51"/>
      <c r="M39" s="51"/>
      <c r="N39" s="51"/>
      <c r="O39" s="51"/>
      <c r="P39" s="58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</row>
    <row r="40" spans="1:45">
      <c r="A40" s="51"/>
      <c r="B40" s="51"/>
      <c r="C40" s="51"/>
      <c r="D40" s="51"/>
      <c r="E40" s="51"/>
      <c r="F40" s="58"/>
      <c r="G40" s="51"/>
      <c r="H40" s="51"/>
      <c r="I40" s="51"/>
      <c r="J40" s="51"/>
      <c r="K40" s="51"/>
      <c r="L40" s="51"/>
      <c r="M40" s="51"/>
      <c r="N40" s="51"/>
      <c r="O40" s="51"/>
      <c r="P40" s="58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</row>
    <row r="41" spans="1:45">
      <c r="A41" s="51"/>
      <c r="B41" s="51"/>
      <c r="C41" s="51"/>
      <c r="D41" s="51"/>
      <c r="E41" s="51"/>
      <c r="F41" s="58"/>
      <c r="G41" s="51"/>
      <c r="H41" s="51"/>
      <c r="I41" s="51"/>
      <c r="J41" s="51"/>
      <c r="K41" s="51"/>
      <c r="L41" s="51"/>
      <c r="M41" s="51"/>
      <c r="N41" s="51"/>
      <c r="O41" s="51"/>
      <c r="P41" s="58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</row>
    <row r="42" spans="1:45">
      <c r="A42" s="51"/>
      <c r="B42" s="51"/>
      <c r="C42" s="51"/>
      <c r="D42" s="51"/>
      <c r="E42" s="51"/>
      <c r="F42" s="58"/>
      <c r="G42" s="51"/>
      <c r="H42" s="51"/>
      <c r="I42" s="51"/>
      <c r="J42" s="51"/>
      <c r="K42" s="51"/>
      <c r="L42" s="51"/>
      <c r="M42" s="51"/>
      <c r="N42" s="51"/>
      <c r="O42" s="51"/>
      <c r="P42" s="58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</row>
    <row r="43" spans="1:45">
      <c r="A43" s="51"/>
      <c r="B43" s="51"/>
      <c r="C43" s="51"/>
      <c r="D43" s="51"/>
      <c r="E43" s="51"/>
      <c r="F43" s="58"/>
      <c r="G43" s="51"/>
      <c r="H43" s="51"/>
      <c r="I43" s="51"/>
      <c r="J43" s="51"/>
      <c r="K43" s="51"/>
      <c r="L43" s="51"/>
      <c r="M43" s="51"/>
      <c r="N43" s="51"/>
      <c r="O43" s="51"/>
      <c r="P43" s="58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</row>
    <row r="44" spans="1:45">
      <c r="A44" s="51"/>
      <c r="B44" s="51"/>
      <c r="C44" s="51"/>
      <c r="D44" s="51"/>
      <c r="E44" s="51"/>
      <c r="F44" s="58"/>
      <c r="G44" s="51"/>
      <c r="H44" s="51"/>
      <c r="I44" s="51"/>
      <c r="J44" s="51"/>
      <c r="K44" s="51"/>
      <c r="L44" s="51"/>
      <c r="M44" s="51"/>
      <c r="N44" s="51"/>
      <c r="O44" s="51"/>
      <c r="P44" s="58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</row>
    <row r="45" spans="1:45">
      <c r="A45" s="51"/>
      <c r="B45" s="51"/>
      <c r="C45" s="51"/>
      <c r="D45" s="51"/>
      <c r="E45" s="51"/>
      <c r="F45" s="58"/>
      <c r="G45" s="51"/>
      <c r="H45" s="51"/>
      <c r="I45" s="51"/>
      <c r="J45" s="51"/>
      <c r="K45" s="51"/>
      <c r="L45" s="51"/>
      <c r="M45" s="51"/>
      <c r="N45" s="51"/>
      <c r="O45" s="51"/>
      <c r="P45" s="58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</row>
    <row r="46" spans="1:45">
      <c r="A46" s="51"/>
      <c r="B46" s="51"/>
      <c r="C46" s="51"/>
      <c r="D46" s="51"/>
      <c r="E46" s="51"/>
      <c r="F46" s="58"/>
      <c r="G46" s="51"/>
      <c r="H46" s="51"/>
      <c r="I46" s="51"/>
      <c r="J46" s="51"/>
      <c r="K46" s="51"/>
      <c r="L46" s="51"/>
      <c r="M46" s="51"/>
      <c r="N46" s="51"/>
      <c r="O46" s="51"/>
      <c r="P46" s="58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</row>
    <row r="47" spans="1:45">
      <c r="A47" s="51"/>
      <c r="B47" s="51"/>
      <c r="C47" s="51"/>
      <c r="D47" s="51"/>
      <c r="E47" s="51"/>
      <c r="F47" s="58"/>
      <c r="G47" s="51"/>
      <c r="H47" s="51"/>
      <c r="I47" s="51"/>
      <c r="J47" s="51"/>
      <c r="K47" s="51"/>
      <c r="L47" s="51"/>
      <c r="M47" s="51"/>
      <c r="N47" s="51"/>
      <c r="O47" s="51"/>
      <c r="P47" s="58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</row>
    <row r="48" spans="1:45">
      <c r="A48" s="51"/>
      <c r="B48" s="51"/>
      <c r="C48" s="51"/>
      <c r="D48" s="51"/>
      <c r="E48" s="51"/>
      <c r="F48" s="58"/>
      <c r="G48" s="51"/>
      <c r="H48" s="51"/>
      <c r="I48" s="51"/>
      <c r="J48" s="51"/>
      <c r="K48" s="51"/>
      <c r="L48" s="51"/>
      <c r="M48" s="51"/>
      <c r="N48" s="51"/>
      <c r="O48" s="51"/>
      <c r="P48" s="58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</row>
  </sheetData>
  <mergeCells count="6">
    <mergeCell ref="A1:AS1"/>
    <mergeCell ref="A2:AS2"/>
    <mergeCell ref="A3:AS3"/>
    <mergeCell ref="A14:AS14"/>
    <mergeCell ref="A12:AS12"/>
    <mergeCell ref="A13:AS13"/>
  </mergeCells>
  <hyperlinks>
    <hyperlink ref="A17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fitToWidth="3" orientation="landscape" horizontalDpi="4294967293" r:id="rId1"/>
  <headerFooter scaleWithDoc="0">
    <oddHeader>&amp;LEnvironnement et territoire&amp;CENVIRONNEMENT ET ÉNERGIE</oddHeader>
    <oddFooter>&amp;C&amp;P/&amp;N&amp;R© IBSA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3"/>
  <dimension ref="A1:Q76"/>
  <sheetViews>
    <sheetView showGridLines="0" zoomScale="80" zoomScaleNormal="80" zoomScalePageLayoutView="60" workbookViewId="0">
      <pane xSplit="2" ySplit="4" topLeftCell="C5" activePane="bottomRight" state="frozen"/>
      <selection activeCell="A76" sqref="A76"/>
      <selection pane="topRight" activeCell="A76" sqref="A76"/>
      <selection pane="bottomLeft" activeCell="A76" sqref="A76"/>
      <selection pane="bottomRight" sqref="A1:Q1"/>
    </sheetView>
  </sheetViews>
  <sheetFormatPr baseColWidth="10" defaultColWidth="12.28515625" defaultRowHeight="12"/>
  <cols>
    <col min="1" max="1" width="46.140625" style="2" customWidth="1"/>
    <col min="2" max="2" width="9.140625" style="2" customWidth="1"/>
    <col min="3" max="3" width="13.7109375" style="2" customWidth="1"/>
    <col min="4" max="4" width="15.85546875" style="2" customWidth="1"/>
    <col min="5" max="12" width="12.28515625" style="2" customWidth="1"/>
    <col min="13" max="13" width="15" style="2" customWidth="1"/>
    <col min="14" max="17" width="13.7109375" style="2" customWidth="1"/>
    <col min="18" max="246" width="8" style="2" customWidth="1"/>
    <col min="247" max="247" width="35.7109375" style="2" customWidth="1"/>
    <col min="248" max="16384" width="12.28515625" style="2"/>
  </cols>
  <sheetData>
    <row r="1" spans="1:17" ht="20.100000000000001" customHeight="1">
      <c r="A1" s="523" t="s">
        <v>246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5"/>
    </row>
    <row r="2" spans="1:17" ht="20.100000000000001" customHeight="1">
      <c r="A2" s="526" t="s">
        <v>247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8"/>
    </row>
    <row r="3" spans="1:17" ht="20.100000000000001" customHeight="1">
      <c r="A3" s="488" t="s">
        <v>414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90"/>
    </row>
    <row r="4" spans="1:17" ht="80.099999999999994" customHeight="1">
      <c r="A4" s="59"/>
      <c r="B4" s="59" t="s">
        <v>1</v>
      </c>
      <c r="C4" s="60" t="s">
        <v>393</v>
      </c>
      <c r="D4" s="60" t="s">
        <v>384</v>
      </c>
      <c r="E4" s="60" t="s">
        <v>385</v>
      </c>
      <c r="F4" s="60" t="s">
        <v>386</v>
      </c>
      <c r="G4" s="60" t="s">
        <v>387</v>
      </c>
      <c r="H4" s="60" t="s">
        <v>388</v>
      </c>
      <c r="I4" s="60" t="s">
        <v>389</v>
      </c>
      <c r="J4" s="60" t="s">
        <v>390</v>
      </c>
      <c r="K4" s="60" t="s">
        <v>391</v>
      </c>
      <c r="L4" s="60" t="s">
        <v>395</v>
      </c>
      <c r="M4" s="60" t="s">
        <v>394</v>
      </c>
      <c r="N4" s="60" t="s">
        <v>359</v>
      </c>
      <c r="O4" s="60" t="s">
        <v>396</v>
      </c>
      <c r="P4" s="60" t="s">
        <v>360</v>
      </c>
      <c r="Q4" s="60" t="s">
        <v>392</v>
      </c>
    </row>
    <row r="5" spans="1:17" s="5" customFormat="1" ht="15" customHeight="1">
      <c r="A5" s="61" t="s">
        <v>26</v>
      </c>
      <c r="B5" s="62">
        <v>2005</v>
      </c>
      <c r="C5" s="63">
        <v>47</v>
      </c>
      <c r="D5" s="64" t="s">
        <v>24</v>
      </c>
      <c r="E5" s="65">
        <v>58</v>
      </c>
      <c r="F5" s="65">
        <v>43</v>
      </c>
      <c r="G5" s="65">
        <v>40</v>
      </c>
      <c r="H5" s="65">
        <v>38</v>
      </c>
      <c r="I5" s="64" t="s">
        <v>325</v>
      </c>
      <c r="J5" s="65">
        <v>32</v>
      </c>
      <c r="K5" s="65">
        <v>27</v>
      </c>
      <c r="L5" s="65">
        <v>46</v>
      </c>
      <c r="M5" s="65">
        <v>32</v>
      </c>
      <c r="N5" s="64" t="s">
        <v>325</v>
      </c>
      <c r="O5" s="64" t="s">
        <v>325</v>
      </c>
      <c r="P5" s="64" t="s">
        <v>325</v>
      </c>
      <c r="Q5" s="66">
        <v>44</v>
      </c>
    </row>
    <row r="6" spans="1:17" s="5" customFormat="1" ht="15" customHeight="1">
      <c r="A6" s="67" t="s">
        <v>248</v>
      </c>
      <c r="B6" s="68">
        <v>2005</v>
      </c>
      <c r="C6" s="69">
        <v>63.3</v>
      </c>
      <c r="D6" s="70" t="s">
        <v>24</v>
      </c>
      <c r="E6" s="71">
        <v>81.099999999999994</v>
      </c>
      <c r="F6" s="71">
        <v>47.4</v>
      </c>
      <c r="G6" s="71">
        <v>44.7</v>
      </c>
      <c r="H6" s="71">
        <v>40.5</v>
      </c>
      <c r="I6" s="70" t="s">
        <v>325</v>
      </c>
      <c r="J6" s="71">
        <v>24.1</v>
      </c>
      <c r="K6" s="71">
        <v>15.1</v>
      </c>
      <c r="L6" s="71">
        <v>61.1</v>
      </c>
      <c r="M6" s="71">
        <v>27.9</v>
      </c>
      <c r="N6" s="70" t="s">
        <v>325</v>
      </c>
      <c r="O6" s="70" t="s">
        <v>325</v>
      </c>
      <c r="P6" s="70" t="s">
        <v>325</v>
      </c>
      <c r="Q6" s="72">
        <v>49</v>
      </c>
    </row>
    <row r="7" spans="1:17" s="5" customFormat="1" ht="15" customHeight="1">
      <c r="A7" s="73" t="s">
        <v>249</v>
      </c>
      <c r="B7" s="74">
        <v>2005</v>
      </c>
      <c r="C7" s="75">
        <v>0</v>
      </c>
      <c r="D7" s="76" t="s">
        <v>24</v>
      </c>
      <c r="E7" s="77">
        <v>0</v>
      </c>
      <c r="F7" s="77">
        <v>1</v>
      </c>
      <c r="G7" s="77">
        <v>0</v>
      </c>
      <c r="H7" s="77">
        <v>0</v>
      </c>
      <c r="I7" s="76" t="s">
        <v>325</v>
      </c>
      <c r="J7" s="77">
        <v>0</v>
      </c>
      <c r="K7" s="77">
        <v>0</v>
      </c>
      <c r="L7" s="77">
        <v>0</v>
      </c>
      <c r="M7" s="77">
        <v>0</v>
      </c>
      <c r="N7" s="76" t="s">
        <v>325</v>
      </c>
      <c r="O7" s="76" t="s">
        <v>325</v>
      </c>
      <c r="P7" s="76" t="s">
        <v>325</v>
      </c>
      <c r="Q7" s="78">
        <v>0</v>
      </c>
    </row>
    <row r="8" spans="1:17" s="5" customFormat="1" ht="15" customHeight="1">
      <c r="A8" s="61" t="s">
        <v>26</v>
      </c>
      <c r="B8" s="62">
        <v>2006</v>
      </c>
      <c r="C8" s="79">
        <v>47</v>
      </c>
      <c r="D8" s="64" t="s">
        <v>24</v>
      </c>
      <c r="E8" s="80">
        <v>54</v>
      </c>
      <c r="F8" s="64" t="s">
        <v>24</v>
      </c>
      <c r="G8" s="80">
        <v>39</v>
      </c>
      <c r="H8" s="80">
        <v>38</v>
      </c>
      <c r="I8" s="64" t="s">
        <v>325</v>
      </c>
      <c r="J8" s="80">
        <v>29</v>
      </c>
      <c r="K8" s="80">
        <v>30</v>
      </c>
      <c r="L8" s="80">
        <v>45</v>
      </c>
      <c r="M8" s="80">
        <v>31</v>
      </c>
      <c r="N8" s="64" t="s">
        <v>325</v>
      </c>
      <c r="O8" s="64" t="s">
        <v>325</v>
      </c>
      <c r="P8" s="64" t="s">
        <v>325</v>
      </c>
      <c r="Q8" s="81">
        <v>46</v>
      </c>
    </row>
    <row r="9" spans="1:17" s="5" customFormat="1" ht="15" customHeight="1">
      <c r="A9" s="67" t="s">
        <v>248</v>
      </c>
      <c r="B9" s="68">
        <v>2006</v>
      </c>
      <c r="C9" s="82">
        <v>58.6</v>
      </c>
      <c r="D9" s="70" t="s">
        <v>24</v>
      </c>
      <c r="E9" s="83">
        <v>77.8</v>
      </c>
      <c r="F9" s="70" t="s">
        <v>24</v>
      </c>
      <c r="G9" s="83">
        <v>41.9</v>
      </c>
      <c r="H9" s="83">
        <v>38.1</v>
      </c>
      <c r="I9" s="70" t="s">
        <v>325</v>
      </c>
      <c r="J9" s="83">
        <v>18.399999999999999</v>
      </c>
      <c r="K9" s="83">
        <v>17.5</v>
      </c>
      <c r="L9" s="83">
        <v>53.7</v>
      </c>
      <c r="M9" s="83">
        <v>23.3</v>
      </c>
      <c r="N9" s="70" t="s">
        <v>325</v>
      </c>
      <c r="O9" s="70" t="s">
        <v>325</v>
      </c>
      <c r="P9" s="70" t="s">
        <v>325</v>
      </c>
      <c r="Q9" s="84">
        <v>56.4</v>
      </c>
    </row>
    <row r="10" spans="1:17" s="5" customFormat="1" ht="15" customHeight="1">
      <c r="A10" s="73" t="s">
        <v>249</v>
      </c>
      <c r="B10" s="74">
        <v>2006</v>
      </c>
      <c r="C10" s="85">
        <v>0</v>
      </c>
      <c r="D10" s="76" t="s">
        <v>24</v>
      </c>
      <c r="E10" s="86">
        <v>1</v>
      </c>
      <c r="F10" s="76" t="s">
        <v>24</v>
      </c>
      <c r="G10" s="86">
        <v>0</v>
      </c>
      <c r="H10" s="86">
        <v>0</v>
      </c>
      <c r="I10" s="76" t="s">
        <v>325</v>
      </c>
      <c r="J10" s="86">
        <v>0</v>
      </c>
      <c r="K10" s="86">
        <v>0</v>
      </c>
      <c r="L10" s="86">
        <v>0</v>
      </c>
      <c r="M10" s="86">
        <v>0</v>
      </c>
      <c r="N10" s="76" t="s">
        <v>325</v>
      </c>
      <c r="O10" s="76" t="s">
        <v>325</v>
      </c>
      <c r="P10" s="76" t="s">
        <v>325</v>
      </c>
      <c r="Q10" s="87">
        <v>2</v>
      </c>
    </row>
    <row r="11" spans="1:17" s="5" customFormat="1" ht="15" customHeight="1">
      <c r="A11" s="61" t="s">
        <v>26</v>
      </c>
      <c r="B11" s="62">
        <v>2007</v>
      </c>
      <c r="C11" s="79">
        <v>46</v>
      </c>
      <c r="D11" s="64" t="s">
        <v>24</v>
      </c>
      <c r="E11" s="80">
        <v>54</v>
      </c>
      <c r="F11" s="64" t="s">
        <v>24</v>
      </c>
      <c r="G11" s="80">
        <v>43</v>
      </c>
      <c r="H11" s="80">
        <v>40</v>
      </c>
      <c r="I11" s="64" t="s">
        <v>325</v>
      </c>
      <c r="J11" s="80">
        <v>31</v>
      </c>
      <c r="K11" s="80">
        <v>29</v>
      </c>
      <c r="L11" s="80">
        <v>45</v>
      </c>
      <c r="M11" s="80">
        <v>32</v>
      </c>
      <c r="N11" s="64" t="s">
        <v>325</v>
      </c>
      <c r="O11" s="64" t="s">
        <v>325</v>
      </c>
      <c r="P11" s="64" t="s">
        <v>325</v>
      </c>
      <c r="Q11" s="81">
        <v>46</v>
      </c>
    </row>
    <row r="12" spans="1:17" s="5" customFormat="1" ht="15" customHeight="1">
      <c r="A12" s="67" t="s">
        <v>248</v>
      </c>
      <c r="B12" s="68">
        <v>2007</v>
      </c>
      <c r="C12" s="82">
        <v>57.534246600000003</v>
      </c>
      <c r="D12" s="70" t="s">
        <v>24</v>
      </c>
      <c r="E12" s="83">
        <v>74.520547899999997</v>
      </c>
      <c r="F12" s="70" t="s">
        <v>24</v>
      </c>
      <c r="G12" s="83">
        <v>47.123287699999999</v>
      </c>
      <c r="H12" s="83">
        <v>41.095890400000002</v>
      </c>
      <c r="I12" s="70" t="s">
        <v>325</v>
      </c>
      <c r="J12" s="83">
        <v>25.4794521</v>
      </c>
      <c r="K12" s="83">
        <v>21.369862999999999</v>
      </c>
      <c r="L12" s="83">
        <v>50.684931499999998</v>
      </c>
      <c r="M12" s="83">
        <v>21.369862999999999</v>
      </c>
      <c r="N12" s="70" t="s">
        <v>325</v>
      </c>
      <c r="O12" s="70" t="s">
        <v>325</v>
      </c>
      <c r="P12" s="70" t="s">
        <v>325</v>
      </c>
      <c r="Q12" s="84">
        <v>53.972602700000003</v>
      </c>
    </row>
    <row r="13" spans="1:17" s="5" customFormat="1" ht="15" customHeight="1">
      <c r="A13" s="73" t="s">
        <v>249</v>
      </c>
      <c r="B13" s="74">
        <v>2007</v>
      </c>
      <c r="C13" s="85">
        <v>1</v>
      </c>
      <c r="D13" s="76" t="s">
        <v>24</v>
      </c>
      <c r="E13" s="86">
        <v>8</v>
      </c>
      <c r="F13" s="76" t="s">
        <v>24</v>
      </c>
      <c r="G13" s="86">
        <v>3</v>
      </c>
      <c r="H13" s="86">
        <v>0</v>
      </c>
      <c r="I13" s="76" t="s">
        <v>325</v>
      </c>
      <c r="J13" s="86">
        <v>1</v>
      </c>
      <c r="K13" s="86">
        <v>0</v>
      </c>
      <c r="L13" s="86">
        <v>1</v>
      </c>
      <c r="M13" s="86">
        <v>1</v>
      </c>
      <c r="N13" s="76" t="s">
        <v>325</v>
      </c>
      <c r="O13" s="76" t="s">
        <v>325</v>
      </c>
      <c r="P13" s="76" t="s">
        <v>325</v>
      </c>
      <c r="Q13" s="87">
        <v>7</v>
      </c>
    </row>
    <row r="14" spans="1:17" s="5" customFormat="1" ht="15" customHeight="1">
      <c r="A14" s="61" t="s">
        <v>26</v>
      </c>
      <c r="B14" s="62">
        <v>2008</v>
      </c>
      <c r="C14" s="79">
        <v>44</v>
      </c>
      <c r="D14" s="64" t="s">
        <v>24</v>
      </c>
      <c r="E14" s="80">
        <v>54</v>
      </c>
      <c r="F14" s="80">
        <v>41</v>
      </c>
      <c r="G14" s="80">
        <v>37</v>
      </c>
      <c r="H14" s="80">
        <v>38</v>
      </c>
      <c r="I14" s="64" t="s">
        <v>325</v>
      </c>
      <c r="J14" s="80">
        <v>28</v>
      </c>
      <c r="K14" s="80">
        <v>27</v>
      </c>
      <c r="L14" s="80">
        <v>46</v>
      </c>
      <c r="M14" s="80">
        <v>35</v>
      </c>
      <c r="N14" s="64" t="s">
        <v>325</v>
      </c>
      <c r="O14" s="64" t="s">
        <v>325</v>
      </c>
      <c r="P14" s="64" t="s">
        <v>325</v>
      </c>
      <c r="Q14" s="81">
        <v>42</v>
      </c>
    </row>
    <row r="15" spans="1:17" s="5" customFormat="1" ht="15" customHeight="1">
      <c r="A15" s="67" t="s">
        <v>248</v>
      </c>
      <c r="B15" s="68">
        <v>2008</v>
      </c>
      <c r="C15" s="82">
        <v>51.9</v>
      </c>
      <c r="D15" s="70" t="s">
        <v>24</v>
      </c>
      <c r="E15" s="83">
        <v>75.099999999999994</v>
      </c>
      <c r="F15" s="83">
        <v>37.200000000000003</v>
      </c>
      <c r="G15" s="83">
        <v>38.299999999999997</v>
      </c>
      <c r="H15" s="83">
        <v>39.6</v>
      </c>
      <c r="I15" s="70" t="s">
        <v>325</v>
      </c>
      <c r="J15" s="83">
        <v>18</v>
      </c>
      <c r="K15" s="83">
        <v>15.3</v>
      </c>
      <c r="L15" s="83">
        <v>52.7</v>
      </c>
      <c r="M15" s="83">
        <v>32.799999999999997</v>
      </c>
      <c r="N15" s="70" t="s">
        <v>325</v>
      </c>
      <c r="O15" s="70" t="s">
        <v>325</v>
      </c>
      <c r="P15" s="70" t="s">
        <v>325</v>
      </c>
      <c r="Q15" s="84">
        <v>46.7</v>
      </c>
    </row>
    <row r="16" spans="1:17" s="5" customFormat="1" ht="15" customHeight="1">
      <c r="A16" s="73" t="s">
        <v>249</v>
      </c>
      <c r="B16" s="74">
        <v>2008</v>
      </c>
      <c r="C16" s="85">
        <v>4</v>
      </c>
      <c r="D16" s="76" t="s">
        <v>24</v>
      </c>
      <c r="E16" s="86">
        <v>4</v>
      </c>
      <c r="F16" s="86">
        <v>0</v>
      </c>
      <c r="G16" s="86">
        <v>1</v>
      </c>
      <c r="H16" s="86">
        <v>1</v>
      </c>
      <c r="I16" s="76" t="s">
        <v>325</v>
      </c>
      <c r="J16" s="86">
        <v>0</v>
      </c>
      <c r="K16" s="86">
        <v>0</v>
      </c>
      <c r="L16" s="86">
        <v>6</v>
      </c>
      <c r="M16" s="86">
        <v>0</v>
      </c>
      <c r="N16" s="76" t="s">
        <v>325</v>
      </c>
      <c r="O16" s="76" t="s">
        <v>325</v>
      </c>
      <c r="P16" s="76" t="s">
        <v>325</v>
      </c>
      <c r="Q16" s="87">
        <v>2</v>
      </c>
    </row>
    <row r="17" spans="1:17" s="5" customFormat="1" ht="15" customHeight="1">
      <c r="A17" s="61" t="s">
        <v>26</v>
      </c>
      <c r="B17" s="62">
        <v>2009</v>
      </c>
      <c r="C17" s="79">
        <v>43</v>
      </c>
      <c r="D17" s="64" t="s">
        <v>24</v>
      </c>
      <c r="E17" s="80">
        <v>51</v>
      </c>
      <c r="F17" s="80">
        <v>42</v>
      </c>
      <c r="G17" s="80">
        <v>38</v>
      </c>
      <c r="H17" s="80">
        <v>38</v>
      </c>
      <c r="I17" s="64" t="s">
        <v>325</v>
      </c>
      <c r="J17" s="80">
        <v>28</v>
      </c>
      <c r="K17" s="80">
        <v>28</v>
      </c>
      <c r="L17" s="80">
        <v>47</v>
      </c>
      <c r="M17" s="80">
        <v>34</v>
      </c>
      <c r="N17" s="64" t="s">
        <v>325</v>
      </c>
      <c r="O17" s="64" t="s">
        <v>325</v>
      </c>
      <c r="P17" s="64" t="s">
        <v>325</v>
      </c>
      <c r="Q17" s="81">
        <v>39</v>
      </c>
    </row>
    <row r="18" spans="1:17" s="5" customFormat="1" ht="15" customHeight="1">
      <c r="A18" s="67" t="s">
        <v>248</v>
      </c>
      <c r="B18" s="68">
        <v>2009</v>
      </c>
      <c r="C18" s="82">
        <v>47.1</v>
      </c>
      <c r="D18" s="70" t="s">
        <v>24</v>
      </c>
      <c r="E18" s="83">
        <v>71.8</v>
      </c>
      <c r="F18" s="83">
        <v>50.1</v>
      </c>
      <c r="G18" s="83">
        <v>34</v>
      </c>
      <c r="H18" s="83">
        <v>40.299999999999997</v>
      </c>
      <c r="I18" s="70" t="s">
        <v>325</v>
      </c>
      <c r="J18" s="83">
        <v>19.2</v>
      </c>
      <c r="K18" s="83">
        <v>17.8</v>
      </c>
      <c r="L18" s="83">
        <v>57.3</v>
      </c>
      <c r="M18" s="83">
        <v>28.5</v>
      </c>
      <c r="N18" s="70" t="s">
        <v>325</v>
      </c>
      <c r="O18" s="70" t="s">
        <v>325</v>
      </c>
      <c r="P18" s="70" t="s">
        <v>325</v>
      </c>
      <c r="Q18" s="84">
        <v>36.200000000000003</v>
      </c>
    </row>
    <row r="19" spans="1:17" s="5" customFormat="1" ht="15" customHeight="1">
      <c r="A19" s="73" t="s">
        <v>249</v>
      </c>
      <c r="B19" s="74">
        <v>2009</v>
      </c>
      <c r="C19" s="85">
        <v>0</v>
      </c>
      <c r="D19" s="76" t="s">
        <v>24</v>
      </c>
      <c r="E19" s="86">
        <v>0</v>
      </c>
      <c r="F19" s="86">
        <v>0</v>
      </c>
      <c r="G19" s="86">
        <v>0</v>
      </c>
      <c r="H19" s="86">
        <v>0</v>
      </c>
      <c r="I19" s="76" t="s">
        <v>325</v>
      </c>
      <c r="J19" s="86">
        <v>0</v>
      </c>
      <c r="K19" s="86">
        <v>0</v>
      </c>
      <c r="L19" s="86">
        <v>1</v>
      </c>
      <c r="M19" s="86">
        <v>0</v>
      </c>
      <c r="N19" s="76" t="s">
        <v>325</v>
      </c>
      <c r="O19" s="76" t="s">
        <v>325</v>
      </c>
      <c r="P19" s="76" t="s">
        <v>325</v>
      </c>
      <c r="Q19" s="87">
        <v>0</v>
      </c>
    </row>
    <row r="20" spans="1:17" s="5" customFormat="1" ht="15" customHeight="1">
      <c r="A20" s="61" t="s">
        <v>26</v>
      </c>
      <c r="B20" s="62">
        <v>2010</v>
      </c>
      <c r="C20" s="79">
        <v>43</v>
      </c>
      <c r="D20" s="64" t="s">
        <v>24</v>
      </c>
      <c r="E20" s="80">
        <v>54</v>
      </c>
      <c r="F20" s="80">
        <v>43</v>
      </c>
      <c r="G20" s="80">
        <v>41</v>
      </c>
      <c r="H20" s="80">
        <v>37</v>
      </c>
      <c r="I20" s="64" t="s">
        <v>325</v>
      </c>
      <c r="J20" s="80">
        <v>30</v>
      </c>
      <c r="K20" s="80">
        <v>28</v>
      </c>
      <c r="L20" s="80">
        <v>44</v>
      </c>
      <c r="M20" s="80">
        <v>35</v>
      </c>
      <c r="N20" s="64" t="s">
        <v>325</v>
      </c>
      <c r="O20" s="64" t="s">
        <v>325</v>
      </c>
      <c r="P20" s="64" t="s">
        <v>325</v>
      </c>
      <c r="Q20" s="81">
        <v>39</v>
      </c>
    </row>
    <row r="21" spans="1:17" s="5" customFormat="1" ht="15" customHeight="1">
      <c r="A21" s="67" t="s">
        <v>248</v>
      </c>
      <c r="B21" s="68">
        <v>2010</v>
      </c>
      <c r="C21" s="82">
        <v>55.9</v>
      </c>
      <c r="D21" s="70" t="s">
        <v>24</v>
      </c>
      <c r="E21" s="83">
        <v>75.3</v>
      </c>
      <c r="F21" s="83">
        <v>55.9</v>
      </c>
      <c r="G21" s="83">
        <v>43</v>
      </c>
      <c r="H21" s="83">
        <v>38.6</v>
      </c>
      <c r="I21" s="70" t="s">
        <v>325</v>
      </c>
      <c r="J21" s="83">
        <v>21.9</v>
      </c>
      <c r="K21" s="83">
        <v>18.399999999999999</v>
      </c>
      <c r="L21" s="83">
        <v>54.5</v>
      </c>
      <c r="M21" s="83">
        <v>19.5</v>
      </c>
      <c r="N21" s="70" t="s">
        <v>325</v>
      </c>
      <c r="O21" s="70" t="s">
        <v>325</v>
      </c>
      <c r="P21" s="70" t="s">
        <v>325</v>
      </c>
      <c r="Q21" s="84">
        <v>41.4</v>
      </c>
    </row>
    <row r="22" spans="1:17" s="5" customFormat="1" ht="15" customHeight="1">
      <c r="A22" s="73" t="s">
        <v>249</v>
      </c>
      <c r="B22" s="74">
        <v>2010</v>
      </c>
      <c r="C22" s="85">
        <v>0</v>
      </c>
      <c r="D22" s="76" t="s">
        <v>24</v>
      </c>
      <c r="E22" s="86">
        <v>1</v>
      </c>
      <c r="F22" s="86">
        <v>0</v>
      </c>
      <c r="G22" s="86">
        <v>0</v>
      </c>
      <c r="H22" s="86">
        <v>0</v>
      </c>
      <c r="I22" s="76" t="s">
        <v>325</v>
      </c>
      <c r="J22" s="86">
        <v>0</v>
      </c>
      <c r="K22" s="86">
        <v>0</v>
      </c>
      <c r="L22" s="86">
        <v>1</v>
      </c>
      <c r="M22" s="86">
        <v>0</v>
      </c>
      <c r="N22" s="76" t="s">
        <v>325</v>
      </c>
      <c r="O22" s="76" t="s">
        <v>325</v>
      </c>
      <c r="P22" s="76" t="s">
        <v>325</v>
      </c>
      <c r="Q22" s="87">
        <v>0</v>
      </c>
    </row>
    <row r="23" spans="1:17" s="5" customFormat="1" ht="15" customHeight="1">
      <c r="A23" s="61" t="s">
        <v>26</v>
      </c>
      <c r="B23" s="62">
        <v>2011</v>
      </c>
      <c r="C23" s="79">
        <v>41</v>
      </c>
      <c r="D23" s="64" t="s">
        <v>24</v>
      </c>
      <c r="E23" s="80">
        <v>50</v>
      </c>
      <c r="F23" s="80">
        <v>40</v>
      </c>
      <c r="G23" s="80">
        <v>39</v>
      </c>
      <c r="H23" s="80">
        <v>33</v>
      </c>
      <c r="I23" s="64" t="s">
        <v>325</v>
      </c>
      <c r="J23" s="80">
        <v>27</v>
      </c>
      <c r="K23" s="80">
        <v>26</v>
      </c>
      <c r="L23" s="80">
        <v>44</v>
      </c>
      <c r="M23" s="64" t="s">
        <v>24</v>
      </c>
      <c r="N23" s="64" t="s">
        <v>325</v>
      </c>
      <c r="O23" s="64" t="s">
        <v>325</v>
      </c>
      <c r="P23" s="64" t="s">
        <v>325</v>
      </c>
      <c r="Q23" s="81">
        <v>37</v>
      </c>
    </row>
    <row r="24" spans="1:17" s="5" customFormat="1" ht="15" customHeight="1">
      <c r="A24" s="67" t="s">
        <v>248</v>
      </c>
      <c r="B24" s="68">
        <v>2011</v>
      </c>
      <c r="C24" s="82">
        <v>46.8</v>
      </c>
      <c r="D24" s="70" t="s">
        <v>24</v>
      </c>
      <c r="E24" s="83">
        <v>68.8</v>
      </c>
      <c r="F24" s="83">
        <v>41.6</v>
      </c>
      <c r="G24" s="83">
        <v>45.2</v>
      </c>
      <c r="H24" s="83">
        <v>28.2</v>
      </c>
      <c r="I24" s="70" t="s">
        <v>325</v>
      </c>
      <c r="J24" s="83">
        <v>21.6</v>
      </c>
      <c r="K24" s="83">
        <v>14.5</v>
      </c>
      <c r="L24" s="83">
        <v>53.7</v>
      </c>
      <c r="M24" s="70" t="s">
        <v>24</v>
      </c>
      <c r="N24" s="70" t="s">
        <v>325</v>
      </c>
      <c r="O24" s="70" t="s">
        <v>325</v>
      </c>
      <c r="P24" s="70" t="s">
        <v>325</v>
      </c>
      <c r="Q24" s="84">
        <v>34.799999999999997</v>
      </c>
    </row>
    <row r="25" spans="1:17" s="5" customFormat="1" ht="15" customHeight="1">
      <c r="A25" s="73" t="s">
        <v>249</v>
      </c>
      <c r="B25" s="74">
        <v>2011</v>
      </c>
      <c r="C25" s="85">
        <v>1</v>
      </c>
      <c r="D25" s="76" t="s">
        <v>24</v>
      </c>
      <c r="E25" s="86">
        <v>0</v>
      </c>
      <c r="F25" s="86">
        <v>0</v>
      </c>
      <c r="G25" s="86">
        <v>0</v>
      </c>
      <c r="H25" s="86">
        <v>0</v>
      </c>
      <c r="I25" s="76" t="s">
        <v>325</v>
      </c>
      <c r="J25" s="86">
        <v>0</v>
      </c>
      <c r="K25" s="86">
        <v>0</v>
      </c>
      <c r="L25" s="86">
        <v>3</v>
      </c>
      <c r="M25" s="76" t="s">
        <v>24</v>
      </c>
      <c r="N25" s="76" t="s">
        <v>325</v>
      </c>
      <c r="O25" s="76" t="s">
        <v>325</v>
      </c>
      <c r="P25" s="76" t="s">
        <v>325</v>
      </c>
      <c r="Q25" s="87">
        <v>0</v>
      </c>
    </row>
    <row r="26" spans="1:17" s="5" customFormat="1" ht="15" customHeight="1">
      <c r="A26" s="61" t="s">
        <v>26</v>
      </c>
      <c r="B26" s="62">
        <v>2012</v>
      </c>
      <c r="C26" s="79">
        <v>41</v>
      </c>
      <c r="D26" s="64" t="s">
        <v>24</v>
      </c>
      <c r="E26" s="80">
        <v>48</v>
      </c>
      <c r="F26" s="80">
        <v>38</v>
      </c>
      <c r="G26" s="80">
        <v>36</v>
      </c>
      <c r="H26" s="80">
        <v>34</v>
      </c>
      <c r="I26" s="64" t="s">
        <v>325</v>
      </c>
      <c r="J26" s="80">
        <v>27</v>
      </c>
      <c r="K26" s="80">
        <v>25</v>
      </c>
      <c r="L26" s="80">
        <v>43</v>
      </c>
      <c r="M26" s="80">
        <v>31</v>
      </c>
      <c r="N26" s="64" t="s">
        <v>325</v>
      </c>
      <c r="O26" s="64" t="s">
        <v>325</v>
      </c>
      <c r="P26" s="64" t="s">
        <v>325</v>
      </c>
      <c r="Q26" s="81">
        <v>40</v>
      </c>
    </row>
    <row r="27" spans="1:17" s="5" customFormat="1" ht="15" customHeight="1">
      <c r="A27" s="67" t="s">
        <v>248</v>
      </c>
      <c r="B27" s="68">
        <v>2012</v>
      </c>
      <c r="C27" s="82">
        <v>46</v>
      </c>
      <c r="D27" s="70" t="s">
        <v>24</v>
      </c>
      <c r="E27" s="83">
        <v>70</v>
      </c>
      <c r="F27" s="83">
        <v>38</v>
      </c>
      <c r="G27" s="83">
        <v>39</v>
      </c>
      <c r="H27" s="83">
        <v>31</v>
      </c>
      <c r="I27" s="70" t="s">
        <v>325</v>
      </c>
      <c r="J27" s="83">
        <v>15</v>
      </c>
      <c r="K27" s="83">
        <v>14</v>
      </c>
      <c r="L27" s="83">
        <v>56</v>
      </c>
      <c r="M27" s="83">
        <v>24</v>
      </c>
      <c r="N27" s="70" t="s">
        <v>325</v>
      </c>
      <c r="O27" s="70" t="s">
        <v>325</v>
      </c>
      <c r="P27" s="70" t="s">
        <v>325</v>
      </c>
      <c r="Q27" s="84">
        <v>44</v>
      </c>
    </row>
    <row r="28" spans="1:17" s="5" customFormat="1" ht="15" customHeight="1">
      <c r="A28" s="73" t="s">
        <v>249</v>
      </c>
      <c r="B28" s="74">
        <v>2012</v>
      </c>
      <c r="C28" s="85">
        <v>0</v>
      </c>
      <c r="D28" s="76" t="s">
        <v>24</v>
      </c>
      <c r="E28" s="86">
        <v>1</v>
      </c>
      <c r="F28" s="86">
        <v>0</v>
      </c>
      <c r="G28" s="86">
        <v>0</v>
      </c>
      <c r="H28" s="86">
        <v>0</v>
      </c>
      <c r="I28" s="76" t="s">
        <v>325</v>
      </c>
      <c r="J28" s="86">
        <v>0</v>
      </c>
      <c r="K28" s="86">
        <v>0</v>
      </c>
      <c r="L28" s="86">
        <v>2</v>
      </c>
      <c r="M28" s="86">
        <v>1</v>
      </c>
      <c r="N28" s="76" t="s">
        <v>325</v>
      </c>
      <c r="O28" s="76" t="s">
        <v>325</v>
      </c>
      <c r="P28" s="76" t="s">
        <v>325</v>
      </c>
      <c r="Q28" s="87">
        <v>0</v>
      </c>
    </row>
    <row r="29" spans="1:17" s="5" customFormat="1" ht="15" customHeight="1">
      <c r="A29" s="61" t="s">
        <v>26</v>
      </c>
      <c r="B29" s="62">
        <v>2013</v>
      </c>
      <c r="C29" s="79">
        <v>42</v>
      </c>
      <c r="D29" s="64" t="s">
        <v>24</v>
      </c>
      <c r="E29" s="80">
        <v>49</v>
      </c>
      <c r="F29" s="80">
        <v>36</v>
      </c>
      <c r="G29" s="64" t="s">
        <v>325</v>
      </c>
      <c r="H29" s="80">
        <v>37</v>
      </c>
      <c r="I29" s="80">
        <v>63</v>
      </c>
      <c r="J29" s="80">
        <v>27</v>
      </c>
      <c r="K29" s="80">
        <v>26</v>
      </c>
      <c r="L29" s="80">
        <v>42</v>
      </c>
      <c r="M29" s="80">
        <v>32</v>
      </c>
      <c r="N29" s="64" t="s">
        <v>325</v>
      </c>
      <c r="O29" s="64" t="s">
        <v>325</v>
      </c>
      <c r="P29" s="64" t="s">
        <v>325</v>
      </c>
      <c r="Q29" s="81">
        <v>40</v>
      </c>
    </row>
    <row r="30" spans="1:17" s="5" customFormat="1" ht="15" customHeight="1">
      <c r="A30" s="67" t="s">
        <v>248</v>
      </c>
      <c r="B30" s="68">
        <v>2013</v>
      </c>
      <c r="C30" s="82">
        <v>49</v>
      </c>
      <c r="D30" s="70" t="s">
        <v>24</v>
      </c>
      <c r="E30" s="83">
        <v>68</v>
      </c>
      <c r="F30" s="83">
        <v>35</v>
      </c>
      <c r="G30" s="70" t="s">
        <v>325</v>
      </c>
      <c r="H30" s="83">
        <v>39</v>
      </c>
      <c r="I30" s="83">
        <v>84</v>
      </c>
      <c r="J30" s="83">
        <v>15</v>
      </c>
      <c r="K30" s="83">
        <v>14</v>
      </c>
      <c r="L30" s="83">
        <v>49</v>
      </c>
      <c r="M30" s="83">
        <v>26</v>
      </c>
      <c r="N30" s="70" t="s">
        <v>325</v>
      </c>
      <c r="O30" s="70" t="s">
        <v>325</v>
      </c>
      <c r="P30" s="70" t="s">
        <v>325</v>
      </c>
      <c r="Q30" s="84">
        <v>46</v>
      </c>
    </row>
    <row r="31" spans="1:17" s="5" customFormat="1" ht="15" customHeight="1">
      <c r="A31" s="73" t="s">
        <v>249</v>
      </c>
      <c r="B31" s="74">
        <v>2013</v>
      </c>
      <c r="C31" s="85">
        <v>2</v>
      </c>
      <c r="D31" s="76" t="s">
        <v>24</v>
      </c>
      <c r="E31" s="86">
        <v>0</v>
      </c>
      <c r="F31" s="86">
        <v>0</v>
      </c>
      <c r="G31" s="76" t="s">
        <v>325</v>
      </c>
      <c r="H31" s="86">
        <v>0</v>
      </c>
      <c r="I31" s="86">
        <v>5</v>
      </c>
      <c r="J31" s="86">
        <v>0</v>
      </c>
      <c r="K31" s="86">
        <v>0</v>
      </c>
      <c r="L31" s="86">
        <v>5</v>
      </c>
      <c r="M31" s="86">
        <v>5</v>
      </c>
      <c r="N31" s="76" t="s">
        <v>325</v>
      </c>
      <c r="O31" s="76" t="s">
        <v>325</v>
      </c>
      <c r="P31" s="76" t="s">
        <v>325</v>
      </c>
      <c r="Q31" s="87">
        <v>0</v>
      </c>
    </row>
    <row r="32" spans="1:17" s="5" customFormat="1" ht="15" customHeight="1">
      <c r="A32" s="61" t="s">
        <v>26</v>
      </c>
      <c r="B32" s="62">
        <v>2014</v>
      </c>
      <c r="C32" s="79">
        <v>39</v>
      </c>
      <c r="D32" s="64" t="s">
        <v>24</v>
      </c>
      <c r="E32" s="80">
        <v>47</v>
      </c>
      <c r="F32" s="80">
        <v>34</v>
      </c>
      <c r="G32" s="64" t="s">
        <v>325</v>
      </c>
      <c r="H32" s="80">
        <v>32</v>
      </c>
      <c r="I32" s="80">
        <v>61</v>
      </c>
      <c r="J32" s="80">
        <v>23</v>
      </c>
      <c r="K32" s="80">
        <v>21</v>
      </c>
      <c r="L32" s="80">
        <v>42</v>
      </c>
      <c r="M32" s="80">
        <v>28</v>
      </c>
      <c r="N32" s="64" t="s">
        <v>325</v>
      </c>
      <c r="O32" s="64" t="s">
        <v>325</v>
      </c>
      <c r="P32" s="64" t="s">
        <v>325</v>
      </c>
      <c r="Q32" s="81">
        <v>39</v>
      </c>
    </row>
    <row r="33" spans="1:17" s="5" customFormat="1" ht="15" customHeight="1">
      <c r="A33" s="67" t="s">
        <v>248</v>
      </c>
      <c r="B33" s="68">
        <v>2014</v>
      </c>
      <c r="C33" s="82">
        <v>40</v>
      </c>
      <c r="D33" s="70" t="s">
        <v>24</v>
      </c>
      <c r="E33" s="83">
        <v>63</v>
      </c>
      <c r="F33" s="83">
        <v>28</v>
      </c>
      <c r="G33" s="70" t="s">
        <v>325</v>
      </c>
      <c r="H33" s="83">
        <v>19</v>
      </c>
      <c r="I33" s="83">
        <v>83</v>
      </c>
      <c r="J33" s="83">
        <v>8</v>
      </c>
      <c r="K33" s="83">
        <v>7</v>
      </c>
      <c r="L33" s="83">
        <v>50</v>
      </c>
      <c r="M33" s="83">
        <v>13</v>
      </c>
      <c r="N33" s="70" t="s">
        <v>325</v>
      </c>
      <c r="O33" s="70" t="s">
        <v>325</v>
      </c>
      <c r="P33" s="70" t="s">
        <v>325</v>
      </c>
      <c r="Q33" s="84">
        <v>42</v>
      </c>
    </row>
    <row r="34" spans="1:17" s="5" customFormat="1" ht="15" customHeight="1">
      <c r="A34" s="73" t="s">
        <v>249</v>
      </c>
      <c r="B34" s="74">
        <v>2014</v>
      </c>
      <c r="C34" s="85">
        <v>2</v>
      </c>
      <c r="D34" s="76" t="s">
        <v>24</v>
      </c>
      <c r="E34" s="86">
        <v>1</v>
      </c>
      <c r="F34" s="86">
        <v>1</v>
      </c>
      <c r="G34" s="76" t="s">
        <v>325</v>
      </c>
      <c r="H34" s="86">
        <v>0</v>
      </c>
      <c r="I34" s="86">
        <v>3</v>
      </c>
      <c r="J34" s="86">
        <v>0</v>
      </c>
      <c r="K34" s="86">
        <v>0</v>
      </c>
      <c r="L34" s="86">
        <v>1</v>
      </c>
      <c r="M34" s="86">
        <v>0</v>
      </c>
      <c r="N34" s="76" t="s">
        <v>325</v>
      </c>
      <c r="O34" s="76" t="s">
        <v>325</v>
      </c>
      <c r="P34" s="76" t="s">
        <v>325</v>
      </c>
      <c r="Q34" s="87">
        <v>3</v>
      </c>
    </row>
    <row r="35" spans="1:17" s="5" customFormat="1" ht="15" customHeight="1">
      <c r="A35" s="61" t="s">
        <v>26</v>
      </c>
      <c r="B35" s="62">
        <v>2015</v>
      </c>
      <c r="C35" s="79">
        <v>35</v>
      </c>
      <c r="D35" s="64" t="s">
        <v>24</v>
      </c>
      <c r="E35" s="80">
        <v>45</v>
      </c>
      <c r="F35" s="80">
        <v>31</v>
      </c>
      <c r="G35" s="64" t="s">
        <v>325</v>
      </c>
      <c r="H35" s="80">
        <v>31</v>
      </c>
      <c r="I35" s="80">
        <v>62</v>
      </c>
      <c r="J35" s="80">
        <v>22</v>
      </c>
      <c r="K35" s="80">
        <v>22</v>
      </c>
      <c r="L35" s="80">
        <v>42</v>
      </c>
      <c r="M35" s="80">
        <v>26</v>
      </c>
      <c r="N35" s="64" t="s">
        <v>325</v>
      </c>
      <c r="O35" s="64" t="s">
        <v>325</v>
      </c>
      <c r="P35" s="64" t="s">
        <v>325</v>
      </c>
      <c r="Q35" s="81">
        <v>35</v>
      </c>
    </row>
    <row r="36" spans="1:17" s="5" customFormat="1" ht="15" customHeight="1">
      <c r="A36" s="67" t="s">
        <v>248</v>
      </c>
      <c r="B36" s="68">
        <v>2015</v>
      </c>
      <c r="C36" s="82">
        <v>33</v>
      </c>
      <c r="D36" s="70" t="s">
        <v>24</v>
      </c>
      <c r="E36" s="83">
        <v>59</v>
      </c>
      <c r="F36" s="83">
        <v>22</v>
      </c>
      <c r="G36" s="70" t="s">
        <v>325</v>
      </c>
      <c r="H36" s="83">
        <v>24</v>
      </c>
      <c r="I36" s="83">
        <v>78</v>
      </c>
      <c r="J36" s="83">
        <v>10</v>
      </c>
      <c r="K36" s="83">
        <v>8</v>
      </c>
      <c r="L36" s="83">
        <v>50</v>
      </c>
      <c r="M36" s="83">
        <v>15</v>
      </c>
      <c r="N36" s="70" t="s">
        <v>325</v>
      </c>
      <c r="O36" s="70" t="s">
        <v>325</v>
      </c>
      <c r="P36" s="70" t="s">
        <v>325</v>
      </c>
      <c r="Q36" s="84">
        <v>30</v>
      </c>
    </row>
    <row r="37" spans="1:17" s="5" customFormat="1" ht="15" customHeight="1">
      <c r="A37" s="73" t="s">
        <v>249</v>
      </c>
      <c r="B37" s="74">
        <v>2015</v>
      </c>
      <c r="C37" s="85">
        <v>1</v>
      </c>
      <c r="D37" s="76" t="s">
        <v>24</v>
      </c>
      <c r="E37" s="86">
        <v>0</v>
      </c>
      <c r="F37" s="86">
        <v>0</v>
      </c>
      <c r="G37" s="76" t="s">
        <v>325</v>
      </c>
      <c r="H37" s="86">
        <v>0</v>
      </c>
      <c r="I37" s="86">
        <v>9</v>
      </c>
      <c r="J37" s="86">
        <v>0</v>
      </c>
      <c r="K37" s="86">
        <v>0</v>
      </c>
      <c r="L37" s="86">
        <v>0</v>
      </c>
      <c r="M37" s="86">
        <v>3</v>
      </c>
      <c r="N37" s="76" t="s">
        <v>325</v>
      </c>
      <c r="O37" s="76" t="s">
        <v>325</v>
      </c>
      <c r="P37" s="76" t="s">
        <v>325</v>
      </c>
      <c r="Q37" s="87">
        <v>0</v>
      </c>
    </row>
    <row r="38" spans="1:17" s="5" customFormat="1" ht="15" customHeight="1">
      <c r="A38" s="61" t="s">
        <v>26</v>
      </c>
      <c r="B38" s="62">
        <v>2016</v>
      </c>
      <c r="C38" s="79">
        <v>38</v>
      </c>
      <c r="D38" s="64" t="s">
        <v>24</v>
      </c>
      <c r="E38" s="80">
        <v>48</v>
      </c>
      <c r="F38" s="80">
        <v>33</v>
      </c>
      <c r="G38" s="64" t="s">
        <v>325</v>
      </c>
      <c r="H38" s="64" t="s">
        <v>24</v>
      </c>
      <c r="I38" s="64" t="s">
        <v>24</v>
      </c>
      <c r="J38" s="80">
        <v>22</v>
      </c>
      <c r="K38" s="80">
        <v>21</v>
      </c>
      <c r="L38" s="80">
        <v>42</v>
      </c>
      <c r="M38" s="80">
        <v>27</v>
      </c>
      <c r="N38" s="64" t="s">
        <v>325</v>
      </c>
      <c r="O38" s="64" t="s">
        <v>325</v>
      </c>
      <c r="P38" s="64" t="s">
        <v>325</v>
      </c>
      <c r="Q38" s="81">
        <v>33</v>
      </c>
    </row>
    <row r="39" spans="1:17" s="5" customFormat="1" ht="15" customHeight="1">
      <c r="A39" s="67" t="s">
        <v>248</v>
      </c>
      <c r="B39" s="68">
        <v>2016</v>
      </c>
      <c r="C39" s="82">
        <v>38</v>
      </c>
      <c r="D39" s="70" t="s">
        <v>24</v>
      </c>
      <c r="E39" s="83">
        <v>65</v>
      </c>
      <c r="F39" s="83">
        <v>28</v>
      </c>
      <c r="G39" s="70" t="s">
        <v>325</v>
      </c>
      <c r="H39" s="70" t="s">
        <v>24</v>
      </c>
      <c r="I39" s="70" t="s">
        <v>24</v>
      </c>
      <c r="J39" s="83">
        <v>10</v>
      </c>
      <c r="K39" s="83">
        <v>7</v>
      </c>
      <c r="L39" s="83">
        <v>48</v>
      </c>
      <c r="M39" s="83">
        <v>14</v>
      </c>
      <c r="N39" s="70" t="s">
        <v>325</v>
      </c>
      <c r="O39" s="70" t="s">
        <v>325</v>
      </c>
      <c r="P39" s="70" t="s">
        <v>325</v>
      </c>
      <c r="Q39" s="84">
        <v>25</v>
      </c>
    </row>
    <row r="40" spans="1:17" s="5" customFormat="1" ht="15" customHeight="1">
      <c r="A40" s="73" t="s">
        <v>249</v>
      </c>
      <c r="B40" s="74">
        <v>2016</v>
      </c>
      <c r="C40" s="85">
        <v>0</v>
      </c>
      <c r="D40" s="76" t="s">
        <v>24</v>
      </c>
      <c r="E40" s="86">
        <v>0</v>
      </c>
      <c r="F40" s="86">
        <v>0</v>
      </c>
      <c r="G40" s="76" t="s">
        <v>325</v>
      </c>
      <c r="H40" s="76" t="s">
        <v>24</v>
      </c>
      <c r="I40" s="76" t="s">
        <v>24</v>
      </c>
      <c r="J40" s="86">
        <v>0</v>
      </c>
      <c r="K40" s="86">
        <v>0</v>
      </c>
      <c r="L40" s="86">
        <v>3</v>
      </c>
      <c r="M40" s="86">
        <v>1</v>
      </c>
      <c r="N40" s="76" t="s">
        <v>325</v>
      </c>
      <c r="O40" s="76" t="s">
        <v>325</v>
      </c>
      <c r="P40" s="76" t="s">
        <v>325</v>
      </c>
      <c r="Q40" s="87">
        <v>0</v>
      </c>
    </row>
    <row r="41" spans="1:17" s="5" customFormat="1" ht="15" customHeight="1">
      <c r="A41" s="61" t="s">
        <v>26</v>
      </c>
      <c r="B41" s="62">
        <v>2017</v>
      </c>
      <c r="C41" s="79">
        <v>33</v>
      </c>
      <c r="D41" s="88">
        <v>56</v>
      </c>
      <c r="E41" s="80">
        <v>49</v>
      </c>
      <c r="F41" s="80">
        <v>35</v>
      </c>
      <c r="G41" s="64" t="s">
        <v>325</v>
      </c>
      <c r="H41" s="64" t="s">
        <v>24</v>
      </c>
      <c r="I41" s="64" t="s">
        <v>24</v>
      </c>
      <c r="J41" s="80">
        <v>23</v>
      </c>
      <c r="K41" s="80">
        <v>20</v>
      </c>
      <c r="L41" s="80">
        <v>39</v>
      </c>
      <c r="M41" s="80">
        <v>27</v>
      </c>
      <c r="N41" s="64" t="s">
        <v>325</v>
      </c>
      <c r="O41" s="64" t="s">
        <v>325</v>
      </c>
      <c r="P41" s="64" t="s">
        <v>325</v>
      </c>
      <c r="Q41" s="81">
        <v>35</v>
      </c>
    </row>
    <row r="42" spans="1:17" s="5" customFormat="1" ht="15" customHeight="1">
      <c r="A42" s="67" t="s">
        <v>248</v>
      </c>
      <c r="B42" s="68">
        <v>2017</v>
      </c>
      <c r="C42" s="82">
        <v>28</v>
      </c>
      <c r="D42" s="89">
        <v>77</v>
      </c>
      <c r="E42" s="83">
        <v>67</v>
      </c>
      <c r="F42" s="83">
        <v>32</v>
      </c>
      <c r="G42" s="70" t="s">
        <v>325</v>
      </c>
      <c r="H42" s="70" t="s">
        <v>24</v>
      </c>
      <c r="I42" s="70" t="s">
        <v>24</v>
      </c>
      <c r="J42" s="83">
        <v>10</v>
      </c>
      <c r="K42" s="83">
        <v>6</v>
      </c>
      <c r="L42" s="83">
        <v>42</v>
      </c>
      <c r="M42" s="83">
        <v>15</v>
      </c>
      <c r="N42" s="70" t="s">
        <v>325</v>
      </c>
      <c r="O42" s="70" t="s">
        <v>325</v>
      </c>
      <c r="P42" s="70" t="s">
        <v>325</v>
      </c>
      <c r="Q42" s="84">
        <v>32</v>
      </c>
    </row>
    <row r="43" spans="1:17" s="5" customFormat="1" ht="15" customHeight="1">
      <c r="A43" s="73" t="s">
        <v>249</v>
      </c>
      <c r="B43" s="74">
        <v>2017</v>
      </c>
      <c r="C43" s="85">
        <v>0</v>
      </c>
      <c r="D43" s="90">
        <v>0</v>
      </c>
      <c r="E43" s="86">
        <v>0</v>
      </c>
      <c r="F43" s="86">
        <v>0</v>
      </c>
      <c r="G43" s="76" t="s">
        <v>325</v>
      </c>
      <c r="H43" s="76" t="s">
        <v>24</v>
      </c>
      <c r="I43" s="76" t="s">
        <v>24</v>
      </c>
      <c r="J43" s="86">
        <v>0</v>
      </c>
      <c r="K43" s="86">
        <v>0</v>
      </c>
      <c r="L43" s="86">
        <v>0</v>
      </c>
      <c r="M43" s="86">
        <v>0</v>
      </c>
      <c r="N43" s="76" t="s">
        <v>325</v>
      </c>
      <c r="O43" s="76" t="s">
        <v>325</v>
      </c>
      <c r="P43" s="76" t="s">
        <v>325</v>
      </c>
      <c r="Q43" s="87">
        <v>0</v>
      </c>
    </row>
    <row r="44" spans="1:17" s="5" customFormat="1" ht="15" customHeight="1">
      <c r="A44" s="61" t="s">
        <v>26</v>
      </c>
      <c r="B44" s="62">
        <v>2018</v>
      </c>
      <c r="C44" s="79">
        <v>35</v>
      </c>
      <c r="D44" s="91">
        <v>56</v>
      </c>
      <c r="E44" s="70" t="s">
        <v>24</v>
      </c>
      <c r="F44" s="80">
        <v>34</v>
      </c>
      <c r="G44" s="64" t="s">
        <v>325</v>
      </c>
      <c r="H44" s="64" t="s">
        <v>24</v>
      </c>
      <c r="I44" s="64" t="s">
        <v>24</v>
      </c>
      <c r="J44" s="80">
        <v>21</v>
      </c>
      <c r="K44" s="80">
        <v>18</v>
      </c>
      <c r="L44" s="80">
        <v>37</v>
      </c>
      <c r="M44" s="80">
        <v>28</v>
      </c>
      <c r="N44" s="64" t="s">
        <v>325</v>
      </c>
      <c r="O44" s="64" t="s">
        <v>325</v>
      </c>
      <c r="P44" s="64" t="s">
        <v>325</v>
      </c>
      <c r="Q44" s="81">
        <v>31</v>
      </c>
    </row>
    <row r="45" spans="1:17" s="5" customFormat="1" ht="15" customHeight="1">
      <c r="A45" s="67" t="s">
        <v>248</v>
      </c>
      <c r="B45" s="68">
        <v>2018</v>
      </c>
      <c r="C45" s="82">
        <v>33</v>
      </c>
      <c r="D45" s="89">
        <v>84</v>
      </c>
      <c r="E45" s="70" t="s">
        <v>24</v>
      </c>
      <c r="F45" s="83">
        <v>31</v>
      </c>
      <c r="G45" s="70" t="s">
        <v>325</v>
      </c>
      <c r="H45" s="70" t="s">
        <v>24</v>
      </c>
      <c r="I45" s="70" t="s">
        <v>24</v>
      </c>
      <c r="J45" s="83">
        <v>6</v>
      </c>
      <c r="K45" s="83">
        <v>3</v>
      </c>
      <c r="L45" s="83">
        <v>36</v>
      </c>
      <c r="M45" s="83">
        <v>16</v>
      </c>
      <c r="N45" s="70" t="s">
        <v>325</v>
      </c>
      <c r="O45" s="70" t="s">
        <v>325</v>
      </c>
      <c r="P45" s="70" t="s">
        <v>325</v>
      </c>
      <c r="Q45" s="84">
        <v>19</v>
      </c>
    </row>
    <row r="46" spans="1:17" s="5" customFormat="1" ht="15" customHeight="1">
      <c r="A46" s="73" t="s">
        <v>249</v>
      </c>
      <c r="B46" s="74">
        <v>2018</v>
      </c>
      <c r="C46" s="85">
        <v>0</v>
      </c>
      <c r="D46" s="90">
        <v>0</v>
      </c>
      <c r="E46" s="76" t="s">
        <v>24</v>
      </c>
      <c r="F46" s="86">
        <v>0</v>
      </c>
      <c r="G46" s="76" t="s">
        <v>325</v>
      </c>
      <c r="H46" s="76" t="s">
        <v>24</v>
      </c>
      <c r="I46" s="76" t="s">
        <v>24</v>
      </c>
      <c r="J46" s="86">
        <v>0</v>
      </c>
      <c r="K46" s="86">
        <v>0</v>
      </c>
      <c r="L46" s="86">
        <v>0</v>
      </c>
      <c r="M46" s="86">
        <v>0</v>
      </c>
      <c r="N46" s="76" t="s">
        <v>325</v>
      </c>
      <c r="O46" s="76" t="s">
        <v>325</v>
      </c>
      <c r="P46" s="76" t="s">
        <v>325</v>
      </c>
      <c r="Q46" s="87">
        <v>0</v>
      </c>
    </row>
    <row r="47" spans="1:17" s="5" customFormat="1" ht="15" customHeight="1">
      <c r="A47" s="61" t="s">
        <v>26</v>
      </c>
      <c r="B47" s="62">
        <v>2019</v>
      </c>
      <c r="C47" s="79">
        <v>31</v>
      </c>
      <c r="D47" s="91">
        <v>52</v>
      </c>
      <c r="E47" s="83">
        <v>33</v>
      </c>
      <c r="F47" s="80">
        <v>28</v>
      </c>
      <c r="G47" s="64" t="s">
        <v>325</v>
      </c>
      <c r="H47" s="64" t="s">
        <v>24</v>
      </c>
      <c r="I47" s="64" t="s">
        <v>24</v>
      </c>
      <c r="J47" s="80">
        <v>18</v>
      </c>
      <c r="K47" s="80">
        <v>16</v>
      </c>
      <c r="L47" s="80">
        <v>34</v>
      </c>
      <c r="M47" s="80">
        <v>28</v>
      </c>
      <c r="N47" s="64" t="s">
        <v>325</v>
      </c>
      <c r="O47" s="64" t="s">
        <v>325</v>
      </c>
      <c r="P47" s="64" t="s">
        <v>325</v>
      </c>
      <c r="Q47" s="81">
        <v>27</v>
      </c>
    </row>
    <row r="48" spans="1:17" s="5" customFormat="1" ht="15" customHeight="1">
      <c r="A48" s="67" t="s">
        <v>248</v>
      </c>
      <c r="B48" s="68">
        <v>2019</v>
      </c>
      <c r="C48" s="82">
        <v>22</v>
      </c>
      <c r="D48" s="89">
        <v>75</v>
      </c>
      <c r="E48" s="83">
        <v>26</v>
      </c>
      <c r="F48" s="83">
        <v>18</v>
      </c>
      <c r="G48" s="70" t="s">
        <v>325</v>
      </c>
      <c r="H48" s="70" t="s">
        <v>24</v>
      </c>
      <c r="I48" s="70" t="s">
        <v>24</v>
      </c>
      <c r="J48" s="83">
        <v>6</v>
      </c>
      <c r="K48" s="83">
        <v>2</v>
      </c>
      <c r="L48" s="83">
        <v>28</v>
      </c>
      <c r="M48" s="83">
        <v>16</v>
      </c>
      <c r="N48" s="70" t="s">
        <v>325</v>
      </c>
      <c r="O48" s="70" t="s">
        <v>325</v>
      </c>
      <c r="P48" s="70" t="s">
        <v>325</v>
      </c>
      <c r="Q48" s="84">
        <v>14</v>
      </c>
    </row>
    <row r="49" spans="1:17" s="5" customFormat="1" ht="15" customHeight="1">
      <c r="A49" s="73" t="s">
        <v>249</v>
      </c>
      <c r="B49" s="74">
        <v>2019</v>
      </c>
      <c r="C49" s="85">
        <v>0</v>
      </c>
      <c r="D49" s="90">
        <v>0</v>
      </c>
      <c r="E49" s="86">
        <v>0</v>
      </c>
      <c r="F49" s="86">
        <v>0</v>
      </c>
      <c r="G49" s="76" t="s">
        <v>325</v>
      </c>
      <c r="H49" s="76" t="s">
        <v>24</v>
      </c>
      <c r="I49" s="76" t="s">
        <v>24</v>
      </c>
      <c r="J49" s="86">
        <v>0</v>
      </c>
      <c r="K49" s="86">
        <v>0</v>
      </c>
      <c r="L49" s="86">
        <v>0</v>
      </c>
      <c r="M49" s="86">
        <v>0</v>
      </c>
      <c r="N49" s="76" t="s">
        <v>325</v>
      </c>
      <c r="O49" s="76" t="s">
        <v>325</v>
      </c>
      <c r="P49" s="76" t="s">
        <v>325</v>
      </c>
      <c r="Q49" s="87">
        <v>0</v>
      </c>
    </row>
    <row r="50" spans="1:17" s="5" customFormat="1" ht="15" customHeight="1">
      <c r="A50" s="61" t="s">
        <v>26</v>
      </c>
      <c r="B50" s="62">
        <v>2020</v>
      </c>
      <c r="C50" s="79">
        <v>24</v>
      </c>
      <c r="D50" s="91">
        <v>36</v>
      </c>
      <c r="E50" s="83">
        <v>27</v>
      </c>
      <c r="F50" s="80">
        <v>23</v>
      </c>
      <c r="G50" s="64" t="s">
        <v>325</v>
      </c>
      <c r="H50" s="64">
        <v>19</v>
      </c>
      <c r="I50" s="64">
        <v>36</v>
      </c>
      <c r="J50" s="80">
        <v>12</v>
      </c>
      <c r="K50" s="80">
        <v>10</v>
      </c>
      <c r="L50" s="80">
        <v>26</v>
      </c>
      <c r="M50" s="80">
        <v>18</v>
      </c>
      <c r="N50" s="64" t="s">
        <v>325</v>
      </c>
      <c r="O50" s="64" t="s">
        <v>325</v>
      </c>
      <c r="P50" s="64" t="s">
        <v>325</v>
      </c>
      <c r="Q50" s="81">
        <v>21</v>
      </c>
    </row>
    <row r="51" spans="1:17" s="5" customFormat="1" ht="15" customHeight="1">
      <c r="A51" s="67" t="s">
        <v>248</v>
      </c>
      <c r="B51" s="68">
        <v>2020</v>
      </c>
      <c r="C51" s="82">
        <v>9</v>
      </c>
      <c r="D51" s="89">
        <v>34</v>
      </c>
      <c r="E51" s="83">
        <v>11</v>
      </c>
      <c r="F51" s="83">
        <v>8</v>
      </c>
      <c r="G51" s="70" t="s">
        <v>325</v>
      </c>
      <c r="H51" s="70">
        <v>7</v>
      </c>
      <c r="I51" s="70">
        <v>32</v>
      </c>
      <c r="J51" s="83">
        <v>2</v>
      </c>
      <c r="K51" s="83">
        <v>1</v>
      </c>
      <c r="L51" s="83">
        <v>12</v>
      </c>
      <c r="M51" s="83">
        <v>3</v>
      </c>
      <c r="N51" s="70" t="s">
        <v>325</v>
      </c>
      <c r="O51" s="70" t="s">
        <v>325</v>
      </c>
      <c r="P51" s="70" t="s">
        <v>325</v>
      </c>
      <c r="Q51" s="84">
        <v>5</v>
      </c>
    </row>
    <row r="52" spans="1:17" s="5" customFormat="1" ht="15" customHeight="1">
      <c r="A52" s="73" t="s">
        <v>249</v>
      </c>
      <c r="B52" s="74">
        <v>2020</v>
      </c>
      <c r="C52" s="85">
        <v>0</v>
      </c>
      <c r="D52" s="90">
        <v>2</v>
      </c>
      <c r="E52" s="86">
        <v>0</v>
      </c>
      <c r="F52" s="86">
        <v>0</v>
      </c>
      <c r="G52" s="76" t="s">
        <v>325</v>
      </c>
      <c r="H52" s="76">
        <v>0</v>
      </c>
      <c r="I52" s="76">
        <v>0</v>
      </c>
      <c r="J52" s="86">
        <v>0</v>
      </c>
      <c r="K52" s="86">
        <v>0</v>
      </c>
      <c r="L52" s="86">
        <v>0</v>
      </c>
      <c r="M52" s="86">
        <v>0</v>
      </c>
      <c r="N52" s="76" t="s">
        <v>325</v>
      </c>
      <c r="O52" s="76" t="s">
        <v>325</v>
      </c>
      <c r="P52" s="76" t="s">
        <v>325</v>
      </c>
      <c r="Q52" s="87">
        <v>0</v>
      </c>
    </row>
    <row r="53" spans="1:17" s="5" customFormat="1" ht="15" customHeight="1">
      <c r="A53" s="61" t="s">
        <v>26</v>
      </c>
      <c r="B53" s="62">
        <v>2021</v>
      </c>
      <c r="C53" s="79">
        <v>27</v>
      </c>
      <c r="D53" s="91">
        <v>38</v>
      </c>
      <c r="E53" s="83">
        <v>31</v>
      </c>
      <c r="F53" s="80">
        <v>25</v>
      </c>
      <c r="G53" s="64" t="s">
        <v>325</v>
      </c>
      <c r="H53" s="378">
        <v>25</v>
      </c>
      <c r="I53" s="64">
        <v>32</v>
      </c>
      <c r="J53" s="80">
        <v>14</v>
      </c>
      <c r="K53" s="80">
        <v>12</v>
      </c>
      <c r="L53" s="80">
        <v>26</v>
      </c>
      <c r="M53" s="80">
        <v>21</v>
      </c>
      <c r="N53" s="64" t="s">
        <v>325</v>
      </c>
      <c r="O53" s="64" t="s">
        <v>325</v>
      </c>
      <c r="P53" s="64" t="s">
        <v>325</v>
      </c>
      <c r="Q53" s="64" t="s">
        <v>325</v>
      </c>
    </row>
    <row r="54" spans="1:17" s="5" customFormat="1" ht="15" customHeight="1">
      <c r="A54" s="67" t="s">
        <v>248</v>
      </c>
      <c r="B54" s="68">
        <v>2021</v>
      </c>
      <c r="C54" s="82">
        <v>12</v>
      </c>
      <c r="D54" s="89">
        <v>37</v>
      </c>
      <c r="E54" s="83">
        <v>18</v>
      </c>
      <c r="F54" s="83">
        <v>9</v>
      </c>
      <c r="G54" s="70" t="s">
        <v>325</v>
      </c>
      <c r="H54" s="379">
        <v>11</v>
      </c>
      <c r="I54" s="70">
        <v>20</v>
      </c>
      <c r="J54" s="83">
        <v>2</v>
      </c>
      <c r="K54" s="83">
        <v>1</v>
      </c>
      <c r="L54" s="83">
        <v>9</v>
      </c>
      <c r="M54" s="83">
        <v>5</v>
      </c>
      <c r="N54" s="70" t="s">
        <v>325</v>
      </c>
      <c r="O54" s="70" t="s">
        <v>325</v>
      </c>
      <c r="P54" s="70" t="s">
        <v>325</v>
      </c>
      <c r="Q54" s="70" t="s">
        <v>325</v>
      </c>
    </row>
    <row r="55" spans="1:17" s="5" customFormat="1" ht="15" customHeight="1">
      <c r="A55" s="73" t="s">
        <v>249</v>
      </c>
      <c r="B55" s="74">
        <v>2021</v>
      </c>
      <c r="C55" s="85">
        <v>0</v>
      </c>
      <c r="D55" s="90">
        <v>0</v>
      </c>
      <c r="E55" s="86">
        <v>0</v>
      </c>
      <c r="F55" s="86">
        <v>0</v>
      </c>
      <c r="G55" s="76" t="s">
        <v>325</v>
      </c>
      <c r="H55" s="380">
        <v>0</v>
      </c>
      <c r="I55" s="76">
        <v>0</v>
      </c>
      <c r="J55" s="86">
        <v>0</v>
      </c>
      <c r="K55" s="86">
        <v>0</v>
      </c>
      <c r="L55" s="86">
        <v>0</v>
      </c>
      <c r="M55" s="86">
        <v>0</v>
      </c>
      <c r="N55" s="76" t="s">
        <v>325</v>
      </c>
      <c r="O55" s="76" t="s">
        <v>325</v>
      </c>
      <c r="P55" s="76" t="s">
        <v>325</v>
      </c>
      <c r="Q55" s="76" t="s">
        <v>325</v>
      </c>
    </row>
    <row r="56" spans="1:17" s="5" customFormat="1" ht="15" customHeight="1">
      <c r="A56" s="61" t="s">
        <v>26</v>
      </c>
      <c r="B56" s="62">
        <v>2022</v>
      </c>
      <c r="C56" s="79">
        <v>25</v>
      </c>
      <c r="D56" s="91">
        <v>36</v>
      </c>
      <c r="E56" s="83">
        <v>27</v>
      </c>
      <c r="F56" s="80">
        <v>23</v>
      </c>
      <c r="G56" s="64" t="s">
        <v>325</v>
      </c>
      <c r="H56" s="378">
        <v>25</v>
      </c>
      <c r="I56" s="64">
        <v>29</v>
      </c>
      <c r="J56" s="80">
        <v>14</v>
      </c>
      <c r="K56" s="80">
        <v>11</v>
      </c>
      <c r="L56" s="80">
        <v>26</v>
      </c>
      <c r="M56" s="80">
        <v>18</v>
      </c>
      <c r="N56" s="80">
        <v>40</v>
      </c>
      <c r="O56" s="64" t="s">
        <v>325</v>
      </c>
      <c r="P56" s="80">
        <v>32</v>
      </c>
      <c r="Q56" s="64" t="s">
        <v>325</v>
      </c>
    </row>
    <row r="57" spans="1:17" s="5" customFormat="1" ht="15" customHeight="1">
      <c r="A57" s="67" t="s">
        <v>248</v>
      </c>
      <c r="B57" s="68">
        <v>2022</v>
      </c>
      <c r="C57" s="82">
        <v>11</v>
      </c>
      <c r="D57" s="89">
        <v>31</v>
      </c>
      <c r="E57" s="83">
        <v>13</v>
      </c>
      <c r="F57" s="83">
        <v>8</v>
      </c>
      <c r="G57" s="70" t="s">
        <v>325</v>
      </c>
      <c r="H57" s="379">
        <v>12</v>
      </c>
      <c r="I57" s="70">
        <v>18</v>
      </c>
      <c r="J57" s="83">
        <v>4</v>
      </c>
      <c r="K57" s="83">
        <v>1</v>
      </c>
      <c r="L57" s="83">
        <v>12</v>
      </c>
      <c r="M57" s="83">
        <v>6</v>
      </c>
      <c r="N57" s="83">
        <v>47</v>
      </c>
      <c r="O57" s="70" t="s">
        <v>325</v>
      </c>
      <c r="P57" s="83">
        <v>29</v>
      </c>
      <c r="Q57" s="70" t="s">
        <v>325</v>
      </c>
    </row>
    <row r="58" spans="1:17" s="5" customFormat="1" ht="15" customHeight="1">
      <c r="A58" s="73" t="s">
        <v>249</v>
      </c>
      <c r="B58" s="74">
        <v>2022</v>
      </c>
      <c r="C58" s="85">
        <v>0</v>
      </c>
      <c r="D58" s="90">
        <v>0</v>
      </c>
      <c r="E58" s="86">
        <v>0</v>
      </c>
      <c r="F58" s="86">
        <v>0</v>
      </c>
      <c r="G58" s="76" t="s">
        <v>325</v>
      </c>
      <c r="H58" s="380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76" t="s">
        <v>325</v>
      </c>
      <c r="P58" s="86">
        <v>0</v>
      </c>
      <c r="Q58" s="76" t="s">
        <v>325</v>
      </c>
    </row>
    <row r="59" spans="1:17" s="5" customFormat="1" ht="15" customHeight="1">
      <c r="A59" s="61" t="s">
        <v>26</v>
      </c>
      <c r="B59" s="62">
        <v>2023</v>
      </c>
      <c r="C59" s="79">
        <v>21</v>
      </c>
      <c r="D59" s="91">
        <v>31</v>
      </c>
      <c r="E59" s="83">
        <v>23</v>
      </c>
      <c r="F59" s="80">
        <v>20</v>
      </c>
      <c r="G59" s="64" t="s">
        <v>325</v>
      </c>
      <c r="H59" s="378">
        <v>19</v>
      </c>
      <c r="I59" s="64">
        <v>25</v>
      </c>
      <c r="J59" s="80">
        <v>13</v>
      </c>
      <c r="K59" s="80">
        <v>11</v>
      </c>
      <c r="L59" s="80">
        <v>22</v>
      </c>
      <c r="M59" s="80">
        <v>17</v>
      </c>
      <c r="N59" s="80">
        <v>35</v>
      </c>
      <c r="O59" s="80">
        <v>29</v>
      </c>
      <c r="P59" s="80">
        <v>25</v>
      </c>
      <c r="Q59" s="64" t="s">
        <v>325</v>
      </c>
    </row>
    <row r="60" spans="1:17" s="5" customFormat="1" ht="15" customHeight="1">
      <c r="A60" s="67" t="s">
        <v>248</v>
      </c>
      <c r="B60" s="68">
        <v>2023</v>
      </c>
      <c r="C60" s="82">
        <v>4</v>
      </c>
      <c r="D60" s="89">
        <v>16</v>
      </c>
      <c r="E60" s="83">
        <v>4</v>
      </c>
      <c r="F60" s="83">
        <v>4</v>
      </c>
      <c r="G60" s="70" t="s">
        <v>325</v>
      </c>
      <c r="H60" s="379">
        <v>4</v>
      </c>
      <c r="I60" s="70">
        <v>6</v>
      </c>
      <c r="J60" s="83">
        <v>1</v>
      </c>
      <c r="K60" s="83">
        <v>0</v>
      </c>
      <c r="L60" s="83">
        <v>4</v>
      </c>
      <c r="M60" s="83">
        <v>2</v>
      </c>
      <c r="N60" s="83">
        <v>33</v>
      </c>
      <c r="O60" s="83">
        <v>12</v>
      </c>
      <c r="P60" s="83">
        <v>13</v>
      </c>
      <c r="Q60" s="70" t="s">
        <v>325</v>
      </c>
    </row>
    <row r="61" spans="1:17" s="5" customFormat="1" ht="15" customHeight="1">
      <c r="A61" s="73" t="s">
        <v>249</v>
      </c>
      <c r="B61" s="74">
        <v>2023</v>
      </c>
      <c r="C61" s="85">
        <v>0</v>
      </c>
      <c r="D61" s="90">
        <v>0</v>
      </c>
      <c r="E61" s="86">
        <v>0</v>
      </c>
      <c r="F61" s="86">
        <v>0</v>
      </c>
      <c r="G61" s="76" t="s">
        <v>325</v>
      </c>
      <c r="H61" s="380">
        <v>0</v>
      </c>
      <c r="I61" s="76">
        <v>0</v>
      </c>
      <c r="J61" s="86">
        <v>0</v>
      </c>
      <c r="K61" s="86">
        <v>0</v>
      </c>
      <c r="L61" s="86">
        <v>0</v>
      </c>
      <c r="M61" s="86">
        <v>0</v>
      </c>
      <c r="N61" s="86">
        <v>0</v>
      </c>
      <c r="O61" s="86">
        <v>0</v>
      </c>
      <c r="P61" s="86">
        <v>0</v>
      </c>
      <c r="Q61" s="76" t="s">
        <v>325</v>
      </c>
    </row>
    <row r="62" spans="1:17" s="5" customFormat="1" ht="15" customHeight="1">
      <c r="A62" s="61" t="s">
        <v>26</v>
      </c>
      <c r="B62" s="62">
        <v>2024</v>
      </c>
      <c r="C62" s="79">
        <v>20</v>
      </c>
      <c r="D62" s="91">
        <v>29</v>
      </c>
      <c r="E62" s="83">
        <v>23</v>
      </c>
      <c r="F62" s="80">
        <v>20</v>
      </c>
      <c r="G62" s="64" t="s">
        <v>325</v>
      </c>
      <c r="H62" s="378">
        <v>17</v>
      </c>
      <c r="I62" s="64">
        <v>23</v>
      </c>
      <c r="J62" s="80">
        <v>13</v>
      </c>
      <c r="K62" s="80">
        <v>11</v>
      </c>
      <c r="L62" s="80">
        <v>18</v>
      </c>
      <c r="M62" s="80">
        <v>16</v>
      </c>
      <c r="N62" s="80">
        <v>32</v>
      </c>
      <c r="O62" s="80">
        <v>27</v>
      </c>
      <c r="P62" s="80">
        <v>21</v>
      </c>
      <c r="Q62" s="64" t="s">
        <v>325</v>
      </c>
    </row>
    <row r="63" spans="1:17" s="5" customFormat="1" ht="15" customHeight="1">
      <c r="A63" s="67" t="s">
        <v>248</v>
      </c>
      <c r="B63" s="68">
        <v>2024</v>
      </c>
      <c r="C63" s="82">
        <v>3</v>
      </c>
      <c r="D63" s="89">
        <v>11</v>
      </c>
      <c r="E63" s="83">
        <v>4</v>
      </c>
      <c r="F63" s="83">
        <v>3</v>
      </c>
      <c r="G63" s="70" t="s">
        <v>325</v>
      </c>
      <c r="H63" s="379">
        <v>2</v>
      </c>
      <c r="I63" s="70">
        <v>3</v>
      </c>
      <c r="J63" s="83">
        <v>1</v>
      </c>
      <c r="K63" s="83">
        <v>1</v>
      </c>
      <c r="L63" s="83">
        <v>2</v>
      </c>
      <c r="M63" s="83">
        <v>2</v>
      </c>
      <c r="N63" s="83">
        <v>22</v>
      </c>
      <c r="O63" s="83">
        <v>6</v>
      </c>
      <c r="P63" s="83">
        <v>5</v>
      </c>
      <c r="Q63" s="70" t="s">
        <v>325</v>
      </c>
    </row>
    <row r="64" spans="1:17" s="5" customFormat="1" ht="15" customHeight="1">
      <c r="A64" s="73" t="s">
        <v>249</v>
      </c>
      <c r="B64" s="74">
        <v>2024</v>
      </c>
      <c r="C64" s="85">
        <v>0</v>
      </c>
      <c r="D64" s="90">
        <v>0</v>
      </c>
      <c r="E64" s="86">
        <v>0</v>
      </c>
      <c r="F64" s="86">
        <v>0</v>
      </c>
      <c r="G64" s="76" t="s">
        <v>325</v>
      </c>
      <c r="H64" s="380">
        <v>0</v>
      </c>
      <c r="I64" s="76">
        <v>0</v>
      </c>
      <c r="J64" s="86">
        <v>0</v>
      </c>
      <c r="K64" s="86">
        <v>0</v>
      </c>
      <c r="L64" s="86">
        <v>0</v>
      </c>
      <c r="M64" s="86">
        <v>0</v>
      </c>
      <c r="N64" s="86">
        <v>0</v>
      </c>
      <c r="O64" s="86">
        <v>1</v>
      </c>
      <c r="P64" s="86">
        <v>0</v>
      </c>
      <c r="Q64" s="76" t="s">
        <v>325</v>
      </c>
    </row>
    <row r="65" spans="1:17" s="415" customFormat="1" ht="17.100000000000001" customHeight="1">
      <c r="A65" s="529" t="s">
        <v>416</v>
      </c>
      <c r="B65" s="530"/>
      <c r="C65" s="530"/>
      <c r="D65" s="530"/>
      <c r="E65" s="530"/>
      <c r="F65" s="530"/>
      <c r="G65" s="530"/>
      <c r="H65" s="530"/>
      <c r="I65" s="530"/>
      <c r="J65" s="530"/>
      <c r="K65" s="530"/>
      <c r="L65" s="530"/>
      <c r="M65" s="530"/>
      <c r="N65" s="530"/>
      <c r="O65" s="530"/>
      <c r="P65" s="530"/>
      <c r="Q65" s="531"/>
    </row>
    <row r="66" spans="1:17" s="415" customFormat="1" ht="17.100000000000001" customHeight="1">
      <c r="A66" s="532" t="s">
        <v>239</v>
      </c>
      <c r="B66" s="533"/>
      <c r="C66" s="533"/>
      <c r="D66" s="533"/>
      <c r="E66" s="533"/>
      <c r="F66" s="533"/>
      <c r="G66" s="533"/>
      <c r="H66" s="533"/>
      <c r="I66" s="533"/>
      <c r="J66" s="533"/>
      <c r="K66" s="533"/>
      <c r="L66" s="533"/>
      <c r="M66" s="533"/>
      <c r="N66" s="533"/>
      <c r="O66" s="533"/>
      <c r="P66" s="533"/>
      <c r="Q66" s="534"/>
    </row>
    <row r="67" spans="1:17" s="415" customFormat="1" ht="17.100000000000001" customHeight="1">
      <c r="A67" s="520" t="s">
        <v>250</v>
      </c>
      <c r="B67" s="521"/>
      <c r="C67" s="521"/>
      <c r="D67" s="521"/>
      <c r="E67" s="521"/>
      <c r="F67" s="521"/>
      <c r="G67" s="521"/>
      <c r="H67" s="521"/>
      <c r="I67" s="521"/>
      <c r="J67" s="521"/>
      <c r="K67" s="521"/>
      <c r="L67" s="521"/>
      <c r="M67" s="521"/>
      <c r="N67" s="521"/>
      <c r="O67" s="521"/>
      <c r="P67" s="521"/>
      <c r="Q67" s="522"/>
    </row>
    <row r="68" spans="1:17" ht="16.5" customHeight="1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1:17" ht="16.5" customHeight="1">
      <c r="A69" s="92" t="s">
        <v>146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1:17" ht="16.5" customHeight="1">
      <c r="A70" s="92" t="s">
        <v>147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 s="6" customFormat="1" ht="16.5" customHeight="1">
      <c r="A71" s="92" t="s">
        <v>417</v>
      </c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</row>
    <row r="72" spans="1:17" s="6" customFormat="1" ht="16.5" customHeight="1">
      <c r="A72" s="92" t="s">
        <v>418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</row>
    <row r="73" spans="1:17" s="6" customFormat="1" ht="16.5" customHeight="1">
      <c r="A73" s="92" t="s">
        <v>419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</row>
    <row r="74" spans="1:17" s="6" customFormat="1" ht="16.5" customHeight="1">
      <c r="A74" s="92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</row>
    <row r="75" spans="1:17" ht="16.5" customHeight="1">
      <c r="A75" s="39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</row>
    <row r="76" spans="1:17" ht="16.5" customHeight="1">
      <c r="A76" s="56" t="s">
        <v>0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</row>
  </sheetData>
  <mergeCells count="6">
    <mergeCell ref="A3:Q3"/>
    <mergeCell ref="A67:Q67"/>
    <mergeCell ref="A1:Q1"/>
    <mergeCell ref="A2:Q2"/>
    <mergeCell ref="A65:Q65"/>
    <mergeCell ref="A66:Q66"/>
  </mergeCells>
  <hyperlinks>
    <hyperlink ref="A76" location="index!A1" display="Retour à l'index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fitToWidth="2" fitToHeight="2" orientation="landscape" horizontalDpi="4294967293" r:id="rId1"/>
  <headerFooter scaleWithDoc="0">
    <oddHeader>&amp;LEnvironnement et territoire&amp;CENVIRONNEMENT ET ÉNERGIE</oddHeader>
    <oddFooter>&amp;C&amp;P/&amp;N&amp;R© IBSA</oddFooter>
  </headerFooter>
  <rowBreaks count="1" manualBreakCount="1">
    <brk id="40" max="16" man="1"/>
  </rowBreaks>
  <colBreaks count="1" manualBreakCount="1">
    <brk id="11" max="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4"/>
  <dimension ref="A1:O144"/>
  <sheetViews>
    <sheetView showGridLines="0" zoomScale="80" zoomScaleNormal="80" zoomScalePageLayoutView="60" workbookViewId="0">
      <selection sqref="A1:J1"/>
    </sheetView>
  </sheetViews>
  <sheetFormatPr baseColWidth="10" defaultColWidth="12.28515625" defaultRowHeight="12"/>
  <cols>
    <col min="1" max="1" width="79.140625" style="2" customWidth="1"/>
    <col min="2" max="2" width="11.28515625" style="2" customWidth="1"/>
    <col min="3" max="10" width="13.5703125" style="2" customWidth="1"/>
    <col min="11" max="236" width="8" style="2" customWidth="1"/>
    <col min="237" max="237" width="35.7109375" style="2" customWidth="1"/>
    <col min="238" max="16384" width="12.28515625" style="2"/>
  </cols>
  <sheetData>
    <row r="1" spans="1:10" ht="20.100000000000001" customHeight="1">
      <c r="A1" s="523" t="s">
        <v>251</v>
      </c>
      <c r="B1" s="524"/>
      <c r="C1" s="524"/>
      <c r="D1" s="524"/>
      <c r="E1" s="524"/>
      <c r="F1" s="524"/>
      <c r="G1" s="524"/>
      <c r="H1" s="524"/>
      <c r="I1" s="524"/>
      <c r="J1" s="525"/>
    </row>
    <row r="2" spans="1:10" ht="20.100000000000001" customHeight="1">
      <c r="A2" s="526" t="s">
        <v>252</v>
      </c>
      <c r="B2" s="527"/>
      <c r="C2" s="527"/>
      <c r="D2" s="527"/>
      <c r="E2" s="527"/>
      <c r="F2" s="527"/>
      <c r="G2" s="527"/>
      <c r="H2" s="527"/>
      <c r="I2" s="527"/>
      <c r="J2" s="528"/>
    </row>
    <row r="3" spans="1:10" ht="20.100000000000001" customHeight="1">
      <c r="A3" s="488" t="s">
        <v>414</v>
      </c>
      <c r="B3" s="489"/>
      <c r="C3" s="489"/>
      <c r="D3" s="489"/>
      <c r="E3" s="489"/>
      <c r="F3" s="489"/>
      <c r="G3" s="489"/>
      <c r="H3" s="489"/>
      <c r="I3" s="489"/>
      <c r="J3" s="490"/>
    </row>
    <row r="4" spans="1:10" ht="80.099999999999994" customHeight="1">
      <c r="A4" s="59"/>
      <c r="B4" s="59" t="s">
        <v>1</v>
      </c>
      <c r="C4" s="60" t="s">
        <v>393</v>
      </c>
      <c r="D4" s="60" t="s">
        <v>386</v>
      </c>
      <c r="E4" s="60" t="s">
        <v>388</v>
      </c>
      <c r="F4" s="60" t="s">
        <v>390</v>
      </c>
      <c r="G4" s="60" t="s">
        <v>391</v>
      </c>
      <c r="H4" s="60" t="s">
        <v>395</v>
      </c>
      <c r="I4" s="60" t="s">
        <v>394</v>
      </c>
      <c r="J4" s="60" t="s">
        <v>392</v>
      </c>
    </row>
    <row r="5" spans="1:10" s="5" customFormat="1" ht="15" customHeight="1">
      <c r="A5" s="61" t="s">
        <v>26</v>
      </c>
      <c r="B5" s="62">
        <v>2005</v>
      </c>
      <c r="C5" s="95">
        <v>33</v>
      </c>
      <c r="D5" s="96">
        <v>33</v>
      </c>
      <c r="E5" s="96">
        <v>37</v>
      </c>
      <c r="F5" s="96">
        <v>39</v>
      </c>
      <c r="G5" s="96">
        <v>41</v>
      </c>
      <c r="H5" s="96">
        <v>28</v>
      </c>
      <c r="I5" s="310" t="s">
        <v>325</v>
      </c>
      <c r="J5" s="97">
        <v>32</v>
      </c>
    </row>
    <row r="6" spans="1:10" s="5" customFormat="1" ht="15" customHeight="1">
      <c r="A6" s="67" t="s">
        <v>254</v>
      </c>
      <c r="B6" s="68">
        <v>2005</v>
      </c>
      <c r="C6" s="98">
        <v>45</v>
      </c>
      <c r="D6" s="99">
        <v>47</v>
      </c>
      <c r="E6" s="99">
        <v>51</v>
      </c>
      <c r="F6" s="99">
        <v>50</v>
      </c>
      <c r="G6" s="99">
        <v>54</v>
      </c>
      <c r="H6" s="99">
        <v>39</v>
      </c>
      <c r="I6" s="309" t="s">
        <v>325</v>
      </c>
      <c r="J6" s="100">
        <v>42</v>
      </c>
    </row>
    <row r="7" spans="1:10" s="5" customFormat="1" ht="15" customHeight="1">
      <c r="A7" s="67" t="s">
        <v>253</v>
      </c>
      <c r="B7" s="68">
        <v>2005</v>
      </c>
      <c r="C7" s="98">
        <v>8</v>
      </c>
      <c r="D7" s="99">
        <v>12</v>
      </c>
      <c r="E7" s="99">
        <v>10</v>
      </c>
      <c r="F7" s="99">
        <v>17</v>
      </c>
      <c r="G7" s="99">
        <v>18</v>
      </c>
      <c r="H7" s="99">
        <v>8</v>
      </c>
      <c r="I7" s="309" t="s">
        <v>325</v>
      </c>
      <c r="J7" s="100">
        <v>5</v>
      </c>
    </row>
    <row r="8" spans="1:10" s="5" customFormat="1" ht="15" customHeight="1">
      <c r="A8" s="101" t="s">
        <v>255</v>
      </c>
      <c r="B8" s="68">
        <v>2005</v>
      </c>
      <c r="C8" s="98">
        <v>12</v>
      </c>
      <c r="D8" s="99">
        <v>16</v>
      </c>
      <c r="E8" s="99">
        <v>17</v>
      </c>
      <c r="F8" s="99">
        <v>25</v>
      </c>
      <c r="G8" s="99">
        <v>26</v>
      </c>
      <c r="H8" s="99">
        <v>14</v>
      </c>
      <c r="I8" s="309" t="s">
        <v>325</v>
      </c>
      <c r="J8" s="100">
        <v>12</v>
      </c>
    </row>
    <row r="9" spans="1:10" s="5" customFormat="1" ht="15" customHeight="1">
      <c r="A9" s="102" t="s">
        <v>256</v>
      </c>
      <c r="B9" s="74">
        <v>2005</v>
      </c>
      <c r="C9" s="103">
        <v>2</v>
      </c>
      <c r="D9" s="104">
        <v>2</v>
      </c>
      <c r="E9" s="104">
        <v>2</v>
      </c>
      <c r="F9" s="104">
        <v>3</v>
      </c>
      <c r="G9" s="104">
        <v>4</v>
      </c>
      <c r="H9" s="104">
        <v>1</v>
      </c>
      <c r="I9" s="308" t="s">
        <v>325</v>
      </c>
      <c r="J9" s="105">
        <v>2</v>
      </c>
    </row>
    <row r="10" spans="1:10" s="5" customFormat="1" ht="15" customHeight="1">
      <c r="A10" s="61" t="s">
        <v>26</v>
      </c>
      <c r="B10" s="62">
        <v>2006</v>
      </c>
      <c r="C10" s="95">
        <v>35</v>
      </c>
      <c r="D10" s="106" t="s">
        <v>24</v>
      </c>
      <c r="E10" s="96">
        <v>40</v>
      </c>
      <c r="F10" s="96">
        <v>43</v>
      </c>
      <c r="G10" s="96">
        <v>47</v>
      </c>
      <c r="H10" s="96">
        <v>31</v>
      </c>
      <c r="I10" s="310" t="s">
        <v>325</v>
      </c>
      <c r="J10" s="97">
        <v>35</v>
      </c>
    </row>
    <row r="11" spans="1:10" s="5" customFormat="1" ht="15" customHeight="1">
      <c r="A11" s="67" t="s">
        <v>254</v>
      </c>
      <c r="B11" s="68">
        <v>2006</v>
      </c>
      <c r="C11" s="98">
        <v>49</v>
      </c>
      <c r="D11" s="107" t="s">
        <v>24</v>
      </c>
      <c r="E11" s="99">
        <v>57</v>
      </c>
      <c r="F11" s="99">
        <v>57</v>
      </c>
      <c r="G11" s="99">
        <v>62</v>
      </c>
      <c r="H11" s="99">
        <v>43</v>
      </c>
      <c r="I11" s="309" t="s">
        <v>325</v>
      </c>
      <c r="J11" s="100">
        <v>47</v>
      </c>
    </row>
    <row r="12" spans="1:10" s="5" customFormat="1" ht="15" customHeight="1">
      <c r="A12" s="67" t="s">
        <v>253</v>
      </c>
      <c r="B12" s="68">
        <v>2006</v>
      </c>
      <c r="C12" s="98">
        <v>22</v>
      </c>
      <c r="D12" s="107" t="s">
        <v>24</v>
      </c>
      <c r="E12" s="99">
        <v>29</v>
      </c>
      <c r="F12" s="99">
        <v>33</v>
      </c>
      <c r="G12" s="99">
        <v>36</v>
      </c>
      <c r="H12" s="99">
        <v>19</v>
      </c>
      <c r="I12" s="309" t="s">
        <v>325</v>
      </c>
      <c r="J12" s="100">
        <v>16</v>
      </c>
    </row>
    <row r="13" spans="1:10" s="5" customFormat="1" ht="15" customHeight="1">
      <c r="A13" s="101" t="s">
        <v>255</v>
      </c>
      <c r="B13" s="68">
        <v>2006</v>
      </c>
      <c r="C13" s="98">
        <v>12</v>
      </c>
      <c r="D13" s="99">
        <v>11</v>
      </c>
      <c r="E13" s="99">
        <v>16</v>
      </c>
      <c r="F13" s="99">
        <v>22</v>
      </c>
      <c r="G13" s="99">
        <v>25</v>
      </c>
      <c r="H13" s="99">
        <v>12</v>
      </c>
      <c r="I13" s="309" t="s">
        <v>325</v>
      </c>
      <c r="J13" s="100">
        <v>11</v>
      </c>
    </row>
    <row r="14" spans="1:10" s="5" customFormat="1" ht="15" customHeight="1">
      <c r="A14" s="102" t="s">
        <v>256</v>
      </c>
      <c r="B14" s="74">
        <v>2006</v>
      </c>
      <c r="C14" s="103">
        <v>2</v>
      </c>
      <c r="D14" s="104">
        <v>0</v>
      </c>
      <c r="E14" s="104">
        <v>2</v>
      </c>
      <c r="F14" s="104">
        <v>8</v>
      </c>
      <c r="G14" s="104">
        <v>7</v>
      </c>
      <c r="H14" s="104">
        <v>3</v>
      </c>
      <c r="I14" s="308" t="s">
        <v>325</v>
      </c>
      <c r="J14" s="105">
        <v>1</v>
      </c>
    </row>
    <row r="15" spans="1:10" s="5" customFormat="1" ht="15" customHeight="1">
      <c r="A15" s="61" t="s">
        <v>26</v>
      </c>
      <c r="B15" s="62">
        <v>2007</v>
      </c>
      <c r="C15" s="95">
        <v>31</v>
      </c>
      <c r="D15" s="106" t="s">
        <v>24</v>
      </c>
      <c r="E15" s="96">
        <v>36</v>
      </c>
      <c r="F15" s="96">
        <v>38</v>
      </c>
      <c r="G15" s="96">
        <v>43</v>
      </c>
      <c r="H15" s="96">
        <v>30</v>
      </c>
      <c r="I15" s="310" t="s">
        <v>325</v>
      </c>
      <c r="J15" s="97">
        <v>30</v>
      </c>
    </row>
    <row r="16" spans="1:10" s="5" customFormat="1" ht="15" customHeight="1">
      <c r="A16" s="67" t="s">
        <v>254</v>
      </c>
      <c r="B16" s="68">
        <v>2007</v>
      </c>
      <c r="C16" s="98">
        <v>40</v>
      </c>
      <c r="D16" s="107" t="s">
        <v>24</v>
      </c>
      <c r="E16" s="99">
        <v>48</v>
      </c>
      <c r="F16" s="99">
        <v>47</v>
      </c>
      <c r="G16" s="99">
        <v>53</v>
      </c>
      <c r="H16" s="99">
        <v>38</v>
      </c>
      <c r="I16" s="309" t="s">
        <v>325</v>
      </c>
      <c r="J16" s="100">
        <v>37</v>
      </c>
    </row>
    <row r="17" spans="1:10" s="5" customFormat="1" ht="15" customHeight="1">
      <c r="A17" s="67" t="s">
        <v>253</v>
      </c>
      <c r="B17" s="68">
        <v>2007</v>
      </c>
      <c r="C17" s="98">
        <v>3</v>
      </c>
      <c r="D17" s="107" t="s">
        <v>24</v>
      </c>
      <c r="E17" s="99">
        <v>6</v>
      </c>
      <c r="F17" s="99">
        <v>11</v>
      </c>
      <c r="G17" s="99">
        <v>17</v>
      </c>
      <c r="H17" s="99">
        <v>6</v>
      </c>
      <c r="I17" s="309" t="s">
        <v>325</v>
      </c>
      <c r="J17" s="100">
        <v>2</v>
      </c>
    </row>
    <row r="18" spans="1:10" s="5" customFormat="1" ht="15" customHeight="1">
      <c r="A18" s="101" t="s">
        <v>255</v>
      </c>
      <c r="B18" s="68">
        <v>2007</v>
      </c>
      <c r="C18" s="98">
        <v>11</v>
      </c>
      <c r="D18" s="107" t="s">
        <v>24</v>
      </c>
      <c r="E18" s="99">
        <v>15</v>
      </c>
      <c r="F18" s="99">
        <v>20</v>
      </c>
      <c r="G18" s="99">
        <v>24</v>
      </c>
      <c r="H18" s="99">
        <v>11</v>
      </c>
      <c r="I18" s="309" t="s">
        <v>325</v>
      </c>
      <c r="J18" s="100">
        <v>8</v>
      </c>
    </row>
    <row r="19" spans="1:10" s="5" customFormat="1" ht="15" customHeight="1">
      <c r="A19" s="102" t="s">
        <v>256</v>
      </c>
      <c r="B19" s="74">
        <v>2007</v>
      </c>
      <c r="C19" s="103">
        <v>0</v>
      </c>
      <c r="D19" s="108" t="s">
        <v>24</v>
      </c>
      <c r="E19" s="104">
        <v>0</v>
      </c>
      <c r="F19" s="104">
        <v>1</v>
      </c>
      <c r="G19" s="104">
        <v>1</v>
      </c>
      <c r="H19" s="104">
        <v>1</v>
      </c>
      <c r="I19" s="308" t="s">
        <v>325</v>
      </c>
      <c r="J19" s="105">
        <v>0</v>
      </c>
    </row>
    <row r="20" spans="1:10" s="5" customFormat="1" ht="15" customHeight="1">
      <c r="A20" s="61" t="s">
        <v>26</v>
      </c>
      <c r="B20" s="62">
        <v>2008</v>
      </c>
      <c r="C20" s="95">
        <v>31</v>
      </c>
      <c r="D20" s="106" t="s">
        <v>24</v>
      </c>
      <c r="E20" s="96">
        <v>36</v>
      </c>
      <c r="F20" s="96">
        <v>38</v>
      </c>
      <c r="G20" s="96">
        <v>43</v>
      </c>
      <c r="H20" s="96">
        <v>30</v>
      </c>
      <c r="I20" s="310" t="s">
        <v>325</v>
      </c>
      <c r="J20" s="97">
        <v>30</v>
      </c>
    </row>
    <row r="21" spans="1:10" s="5" customFormat="1" ht="15" customHeight="1">
      <c r="A21" s="67" t="s">
        <v>254</v>
      </c>
      <c r="B21" s="68">
        <v>2008</v>
      </c>
      <c r="C21" s="98">
        <v>40</v>
      </c>
      <c r="D21" s="107" t="s">
        <v>24</v>
      </c>
      <c r="E21" s="99">
        <v>48</v>
      </c>
      <c r="F21" s="99">
        <v>47</v>
      </c>
      <c r="G21" s="99">
        <v>53</v>
      </c>
      <c r="H21" s="99">
        <v>38</v>
      </c>
      <c r="I21" s="309" t="s">
        <v>325</v>
      </c>
      <c r="J21" s="100">
        <v>37</v>
      </c>
    </row>
    <row r="22" spans="1:10" s="5" customFormat="1" ht="15" customHeight="1">
      <c r="A22" s="67" t="s">
        <v>253</v>
      </c>
      <c r="B22" s="68">
        <v>2008</v>
      </c>
      <c r="C22" s="98">
        <v>1</v>
      </c>
      <c r="D22" s="99">
        <v>21</v>
      </c>
      <c r="E22" s="99">
        <v>13</v>
      </c>
      <c r="F22" s="99">
        <v>23</v>
      </c>
      <c r="G22" s="99">
        <v>24</v>
      </c>
      <c r="H22" s="99">
        <v>9</v>
      </c>
      <c r="I22" s="309" t="s">
        <v>325</v>
      </c>
      <c r="J22" s="100">
        <v>7</v>
      </c>
    </row>
    <row r="23" spans="1:10" s="5" customFormat="1" ht="15" customHeight="1">
      <c r="A23" s="101" t="s">
        <v>255</v>
      </c>
      <c r="B23" s="68">
        <v>2008</v>
      </c>
      <c r="C23" s="98">
        <v>9</v>
      </c>
      <c r="D23" s="107" t="s">
        <v>24</v>
      </c>
      <c r="E23" s="99">
        <v>16</v>
      </c>
      <c r="F23" s="99">
        <v>22</v>
      </c>
      <c r="G23" s="99">
        <v>26</v>
      </c>
      <c r="H23" s="99">
        <v>11</v>
      </c>
      <c r="I23" s="309" t="s">
        <v>325</v>
      </c>
      <c r="J23" s="100">
        <v>8</v>
      </c>
    </row>
    <row r="24" spans="1:10" s="5" customFormat="1" ht="15" customHeight="1">
      <c r="A24" s="102" t="s">
        <v>256</v>
      </c>
      <c r="B24" s="74">
        <v>2008</v>
      </c>
      <c r="C24" s="103">
        <v>1</v>
      </c>
      <c r="D24" s="104">
        <v>1</v>
      </c>
      <c r="E24" s="104">
        <v>1</v>
      </c>
      <c r="F24" s="104">
        <v>1</v>
      </c>
      <c r="G24" s="104">
        <v>2</v>
      </c>
      <c r="H24" s="104">
        <v>1</v>
      </c>
      <c r="I24" s="308" t="s">
        <v>325</v>
      </c>
      <c r="J24" s="105">
        <v>2</v>
      </c>
    </row>
    <row r="25" spans="1:10" s="5" customFormat="1" ht="15" customHeight="1">
      <c r="A25" s="61" t="s">
        <v>26</v>
      </c>
      <c r="B25" s="62">
        <v>2009</v>
      </c>
      <c r="C25" s="95">
        <v>35</v>
      </c>
      <c r="D25" s="96">
        <v>34</v>
      </c>
      <c r="E25" s="96">
        <v>41</v>
      </c>
      <c r="F25" s="96">
        <v>41</v>
      </c>
      <c r="G25" s="96">
        <v>47</v>
      </c>
      <c r="H25" s="96">
        <v>30</v>
      </c>
      <c r="I25" s="310" t="s">
        <v>325</v>
      </c>
      <c r="J25" s="97">
        <v>31</v>
      </c>
    </row>
    <row r="26" spans="1:10" s="5" customFormat="1" ht="15" customHeight="1">
      <c r="A26" s="67" t="s">
        <v>254</v>
      </c>
      <c r="B26" s="68">
        <v>2009</v>
      </c>
      <c r="C26" s="98">
        <v>47</v>
      </c>
      <c r="D26" s="99">
        <v>47</v>
      </c>
      <c r="E26" s="99">
        <v>55</v>
      </c>
      <c r="F26" s="99">
        <v>53</v>
      </c>
      <c r="G26" s="99">
        <v>59</v>
      </c>
      <c r="H26" s="99">
        <v>41</v>
      </c>
      <c r="I26" s="309" t="s">
        <v>325</v>
      </c>
      <c r="J26" s="100">
        <v>43</v>
      </c>
    </row>
    <row r="27" spans="1:10" s="5" customFormat="1" ht="15" customHeight="1">
      <c r="A27" s="67" t="s">
        <v>253</v>
      </c>
      <c r="B27" s="68">
        <v>2009</v>
      </c>
      <c r="C27" s="98">
        <v>5</v>
      </c>
      <c r="D27" s="99">
        <v>8</v>
      </c>
      <c r="E27" s="99">
        <v>10</v>
      </c>
      <c r="F27" s="99">
        <v>12</v>
      </c>
      <c r="G27" s="99">
        <v>16</v>
      </c>
      <c r="H27" s="99">
        <v>6</v>
      </c>
      <c r="I27" s="309" t="s">
        <v>325</v>
      </c>
      <c r="J27" s="100">
        <v>4</v>
      </c>
    </row>
    <row r="28" spans="1:10" s="5" customFormat="1" ht="15" customHeight="1">
      <c r="A28" s="101" t="s">
        <v>255</v>
      </c>
      <c r="B28" s="68">
        <v>2009</v>
      </c>
      <c r="C28" s="98">
        <v>3</v>
      </c>
      <c r="D28" s="107" t="s">
        <v>24</v>
      </c>
      <c r="E28" s="99">
        <v>10</v>
      </c>
      <c r="F28" s="99">
        <v>15</v>
      </c>
      <c r="G28" s="99">
        <v>19</v>
      </c>
      <c r="H28" s="99">
        <v>7</v>
      </c>
      <c r="I28" s="309" t="s">
        <v>325</v>
      </c>
      <c r="J28" s="100">
        <v>4</v>
      </c>
    </row>
    <row r="29" spans="1:10" s="5" customFormat="1" ht="15" customHeight="1">
      <c r="A29" s="102" t="s">
        <v>256</v>
      </c>
      <c r="B29" s="74">
        <v>2009</v>
      </c>
      <c r="C29" s="103">
        <v>1</v>
      </c>
      <c r="D29" s="104">
        <v>1</v>
      </c>
      <c r="E29" s="104">
        <v>2</v>
      </c>
      <c r="F29" s="104">
        <v>2</v>
      </c>
      <c r="G29" s="104">
        <v>3</v>
      </c>
      <c r="H29" s="104">
        <v>1</v>
      </c>
      <c r="I29" s="308" t="s">
        <v>325</v>
      </c>
      <c r="J29" s="105">
        <v>0</v>
      </c>
    </row>
    <row r="30" spans="1:10" s="5" customFormat="1" ht="15" customHeight="1">
      <c r="A30" s="61" t="s">
        <v>26</v>
      </c>
      <c r="B30" s="62">
        <v>2010</v>
      </c>
      <c r="C30" s="95">
        <v>33</v>
      </c>
      <c r="D30" s="96">
        <v>33</v>
      </c>
      <c r="E30" s="96">
        <v>39</v>
      </c>
      <c r="F30" s="96">
        <v>38</v>
      </c>
      <c r="G30" s="96">
        <v>43</v>
      </c>
      <c r="H30" s="96">
        <v>28</v>
      </c>
      <c r="I30" s="310" t="s">
        <v>325</v>
      </c>
      <c r="J30" s="97">
        <v>32</v>
      </c>
    </row>
    <row r="31" spans="1:10" s="5" customFormat="1" ht="15" customHeight="1">
      <c r="A31" s="67" t="s">
        <v>254</v>
      </c>
      <c r="B31" s="68">
        <v>2010</v>
      </c>
      <c r="C31" s="98">
        <v>46</v>
      </c>
      <c r="D31" s="99">
        <v>45</v>
      </c>
      <c r="E31" s="99">
        <v>53</v>
      </c>
      <c r="F31" s="99">
        <v>50</v>
      </c>
      <c r="G31" s="99">
        <v>55</v>
      </c>
      <c r="H31" s="99">
        <v>39</v>
      </c>
      <c r="I31" s="309" t="s">
        <v>325</v>
      </c>
      <c r="J31" s="100">
        <v>42</v>
      </c>
    </row>
    <row r="32" spans="1:10" s="5" customFormat="1" ht="15" customHeight="1">
      <c r="A32" s="67" t="s">
        <v>253</v>
      </c>
      <c r="B32" s="68">
        <v>2010</v>
      </c>
      <c r="C32" s="98">
        <v>11</v>
      </c>
      <c r="D32" s="99">
        <v>11</v>
      </c>
      <c r="E32" s="99">
        <v>13</v>
      </c>
      <c r="F32" s="99">
        <v>16</v>
      </c>
      <c r="G32" s="99">
        <v>17</v>
      </c>
      <c r="H32" s="99">
        <v>5</v>
      </c>
      <c r="I32" s="309" t="s">
        <v>325</v>
      </c>
      <c r="J32" s="100">
        <v>9</v>
      </c>
    </row>
    <row r="33" spans="1:10" s="5" customFormat="1" ht="15" customHeight="1">
      <c r="A33" s="101" t="s">
        <v>255</v>
      </c>
      <c r="B33" s="68">
        <v>2010</v>
      </c>
      <c r="C33" s="98">
        <v>6</v>
      </c>
      <c r="D33" s="99">
        <v>13</v>
      </c>
      <c r="E33" s="99">
        <v>12</v>
      </c>
      <c r="F33" s="99">
        <v>17</v>
      </c>
      <c r="G33" s="99">
        <v>19</v>
      </c>
      <c r="H33" s="99">
        <v>7</v>
      </c>
      <c r="I33" s="309" t="s">
        <v>325</v>
      </c>
      <c r="J33" s="100">
        <v>7</v>
      </c>
    </row>
    <row r="34" spans="1:10" s="5" customFormat="1" ht="15" customHeight="1">
      <c r="A34" s="102" t="s">
        <v>256</v>
      </c>
      <c r="B34" s="74">
        <v>2010</v>
      </c>
      <c r="C34" s="103">
        <v>0</v>
      </c>
      <c r="D34" s="104">
        <v>1</v>
      </c>
      <c r="E34" s="104">
        <v>1</v>
      </c>
      <c r="F34" s="104">
        <v>1</v>
      </c>
      <c r="G34" s="104">
        <v>3</v>
      </c>
      <c r="H34" s="104">
        <v>1</v>
      </c>
      <c r="I34" s="308" t="s">
        <v>325</v>
      </c>
      <c r="J34" s="105">
        <v>0</v>
      </c>
    </row>
    <row r="35" spans="1:10" s="5" customFormat="1" ht="15" customHeight="1">
      <c r="A35" s="61" t="s">
        <v>26</v>
      </c>
      <c r="B35" s="62">
        <v>2011</v>
      </c>
      <c r="C35" s="95">
        <v>34</v>
      </c>
      <c r="D35" s="96">
        <v>33</v>
      </c>
      <c r="E35" s="96">
        <v>41</v>
      </c>
      <c r="F35" s="96">
        <v>40</v>
      </c>
      <c r="G35" s="96">
        <v>44</v>
      </c>
      <c r="H35" s="96">
        <v>28</v>
      </c>
      <c r="I35" s="310" t="s">
        <v>325</v>
      </c>
      <c r="J35" s="97">
        <v>33</v>
      </c>
    </row>
    <row r="36" spans="1:10" s="5" customFormat="1" ht="15" customHeight="1">
      <c r="A36" s="67" t="s">
        <v>254</v>
      </c>
      <c r="B36" s="68">
        <v>2011</v>
      </c>
      <c r="C36" s="98">
        <v>45</v>
      </c>
      <c r="D36" s="99">
        <v>46</v>
      </c>
      <c r="E36" s="99">
        <v>54</v>
      </c>
      <c r="F36" s="99">
        <v>51</v>
      </c>
      <c r="G36" s="99">
        <v>56</v>
      </c>
      <c r="H36" s="99">
        <v>37</v>
      </c>
      <c r="I36" s="309" t="s">
        <v>325</v>
      </c>
      <c r="J36" s="100">
        <v>44</v>
      </c>
    </row>
    <row r="37" spans="1:10" s="5" customFormat="1" ht="15" customHeight="1">
      <c r="A37" s="67" t="s">
        <v>253</v>
      </c>
      <c r="B37" s="68">
        <v>2011</v>
      </c>
      <c r="C37" s="98">
        <v>6</v>
      </c>
      <c r="D37" s="99">
        <v>8</v>
      </c>
      <c r="E37" s="99">
        <v>7</v>
      </c>
      <c r="F37" s="99">
        <v>11</v>
      </c>
      <c r="G37" s="99">
        <v>14</v>
      </c>
      <c r="H37" s="99">
        <v>5</v>
      </c>
      <c r="I37" s="309" t="s">
        <v>325</v>
      </c>
      <c r="J37" s="100">
        <v>5</v>
      </c>
    </row>
    <row r="38" spans="1:10" s="5" customFormat="1" ht="15" customHeight="1">
      <c r="A38" s="101" t="s">
        <v>255</v>
      </c>
      <c r="B38" s="68">
        <v>2011</v>
      </c>
      <c r="C38" s="98">
        <v>7</v>
      </c>
      <c r="D38" s="99">
        <v>9</v>
      </c>
      <c r="E38" s="99">
        <v>10</v>
      </c>
      <c r="F38" s="99">
        <v>13</v>
      </c>
      <c r="G38" s="99">
        <v>16</v>
      </c>
      <c r="H38" s="99">
        <v>5</v>
      </c>
      <c r="I38" s="309" t="s">
        <v>325</v>
      </c>
      <c r="J38" s="100">
        <v>6</v>
      </c>
    </row>
    <row r="39" spans="1:10" s="5" customFormat="1" ht="15" customHeight="1">
      <c r="A39" s="102" t="s">
        <v>256</v>
      </c>
      <c r="B39" s="74">
        <v>2011</v>
      </c>
      <c r="C39" s="103">
        <v>0</v>
      </c>
      <c r="D39" s="104">
        <v>0</v>
      </c>
      <c r="E39" s="104">
        <v>0</v>
      </c>
      <c r="F39" s="104">
        <v>0</v>
      </c>
      <c r="G39" s="104">
        <v>0</v>
      </c>
      <c r="H39" s="104">
        <v>0</v>
      </c>
      <c r="I39" s="308" t="s">
        <v>325</v>
      </c>
      <c r="J39" s="105">
        <v>0</v>
      </c>
    </row>
    <row r="40" spans="1:10" s="5" customFormat="1" ht="15" customHeight="1">
      <c r="A40" s="61" t="s">
        <v>26</v>
      </c>
      <c r="B40" s="62">
        <v>2012</v>
      </c>
      <c r="C40" s="109">
        <v>35</v>
      </c>
      <c r="D40" s="110">
        <v>34</v>
      </c>
      <c r="E40" s="111">
        <v>39</v>
      </c>
      <c r="F40" s="111">
        <v>40</v>
      </c>
      <c r="G40" s="111">
        <v>44</v>
      </c>
      <c r="H40" s="111">
        <v>28</v>
      </c>
      <c r="I40" s="310" t="s">
        <v>325</v>
      </c>
      <c r="J40" s="112">
        <v>33</v>
      </c>
    </row>
    <row r="41" spans="1:10" s="5" customFormat="1" ht="15" customHeight="1">
      <c r="A41" s="67" t="s">
        <v>254</v>
      </c>
      <c r="B41" s="68">
        <v>2012</v>
      </c>
      <c r="C41" s="113">
        <v>46</v>
      </c>
      <c r="D41" s="114">
        <v>47</v>
      </c>
      <c r="E41" s="115">
        <v>53</v>
      </c>
      <c r="F41" s="115">
        <v>52</v>
      </c>
      <c r="G41" s="115">
        <v>57</v>
      </c>
      <c r="H41" s="115">
        <v>37</v>
      </c>
      <c r="I41" s="309" t="s">
        <v>325</v>
      </c>
      <c r="J41" s="116">
        <v>45</v>
      </c>
    </row>
    <row r="42" spans="1:10" s="5" customFormat="1" ht="15" customHeight="1">
      <c r="A42" s="67" t="s">
        <v>253</v>
      </c>
      <c r="B42" s="68">
        <v>2012</v>
      </c>
      <c r="C42" s="98">
        <v>5</v>
      </c>
      <c r="D42" s="99">
        <v>6</v>
      </c>
      <c r="E42" s="99">
        <v>6</v>
      </c>
      <c r="F42" s="99">
        <v>8</v>
      </c>
      <c r="G42" s="99">
        <v>9</v>
      </c>
      <c r="H42" s="99">
        <v>6</v>
      </c>
      <c r="I42" s="309" t="s">
        <v>325</v>
      </c>
      <c r="J42" s="100">
        <v>6</v>
      </c>
    </row>
    <row r="43" spans="1:10" s="5" customFormat="1" ht="15" customHeight="1">
      <c r="A43" s="101" t="s">
        <v>255</v>
      </c>
      <c r="B43" s="68">
        <v>2012</v>
      </c>
      <c r="C43" s="98">
        <v>7</v>
      </c>
      <c r="D43" s="99">
        <v>8</v>
      </c>
      <c r="E43" s="99">
        <v>9</v>
      </c>
      <c r="F43" s="99">
        <v>12</v>
      </c>
      <c r="G43" s="99">
        <v>13</v>
      </c>
      <c r="H43" s="99">
        <v>5</v>
      </c>
      <c r="I43" s="309" t="s">
        <v>325</v>
      </c>
      <c r="J43" s="100">
        <v>7</v>
      </c>
    </row>
    <row r="44" spans="1:10" s="5" customFormat="1" ht="15" customHeight="1">
      <c r="A44" s="102" t="s">
        <v>256</v>
      </c>
      <c r="B44" s="74">
        <v>2012</v>
      </c>
      <c r="C44" s="103">
        <v>2</v>
      </c>
      <c r="D44" s="104">
        <v>3</v>
      </c>
      <c r="E44" s="104">
        <v>2</v>
      </c>
      <c r="F44" s="104">
        <v>3</v>
      </c>
      <c r="G44" s="104">
        <v>3</v>
      </c>
      <c r="H44" s="104">
        <v>1</v>
      </c>
      <c r="I44" s="308" t="s">
        <v>325</v>
      </c>
      <c r="J44" s="105">
        <v>2</v>
      </c>
    </row>
    <row r="45" spans="1:10" s="5" customFormat="1" ht="15" customHeight="1">
      <c r="A45" s="61" t="s">
        <v>26</v>
      </c>
      <c r="B45" s="62">
        <v>2013</v>
      </c>
      <c r="C45" s="109">
        <v>33</v>
      </c>
      <c r="D45" s="110">
        <v>39</v>
      </c>
      <c r="E45" s="111">
        <v>40</v>
      </c>
      <c r="F45" s="111">
        <v>42</v>
      </c>
      <c r="G45" s="111">
        <v>45</v>
      </c>
      <c r="H45" s="111">
        <v>30</v>
      </c>
      <c r="I45" s="310" t="s">
        <v>325</v>
      </c>
      <c r="J45" s="112">
        <v>33</v>
      </c>
    </row>
    <row r="46" spans="1:10" s="5" customFormat="1" ht="15" customHeight="1">
      <c r="A46" s="67" t="s">
        <v>254</v>
      </c>
      <c r="B46" s="68">
        <v>2013</v>
      </c>
      <c r="C46" s="113">
        <v>42</v>
      </c>
      <c r="D46" s="114">
        <v>51</v>
      </c>
      <c r="E46" s="115">
        <v>52</v>
      </c>
      <c r="F46" s="115">
        <v>52</v>
      </c>
      <c r="G46" s="115">
        <v>55</v>
      </c>
      <c r="H46" s="115">
        <v>39</v>
      </c>
      <c r="I46" s="309" t="s">
        <v>325</v>
      </c>
      <c r="J46" s="116">
        <v>39</v>
      </c>
    </row>
    <row r="47" spans="1:10" s="5" customFormat="1" ht="15" customHeight="1">
      <c r="A47" s="67" t="s">
        <v>253</v>
      </c>
      <c r="B47" s="68">
        <v>2013</v>
      </c>
      <c r="C47" s="98">
        <v>2</v>
      </c>
      <c r="D47" s="99">
        <v>9</v>
      </c>
      <c r="E47" s="99">
        <v>5</v>
      </c>
      <c r="F47" s="99">
        <v>14</v>
      </c>
      <c r="G47" s="99">
        <v>12</v>
      </c>
      <c r="H47" s="99">
        <v>3</v>
      </c>
      <c r="I47" s="309" t="s">
        <v>325</v>
      </c>
      <c r="J47" s="100">
        <v>2</v>
      </c>
    </row>
    <row r="48" spans="1:10" s="5" customFormat="1" ht="15" customHeight="1">
      <c r="A48" s="101" t="s">
        <v>255</v>
      </c>
      <c r="B48" s="68">
        <v>2013</v>
      </c>
      <c r="C48" s="98">
        <v>4</v>
      </c>
      <c r="D48" s="99">
        <v>8</v>
      </c>
      <c r="E48" s="99">
        <v>6</v>
      </c>
      <c r="F48" s="99">
        <v>11</v>
      </c>
      <c r="G48" s="99">
        <v>12</v>
      </c>
      <c r="H48" s="99">
        <v>5</v>
      </c>
      <c r="I48" s="309" t="s">
        <v>325</v>
      </c>
      <c r="J48" s="100">
        <v>4</v>
      </c>
    </row>
    <row r="49" spans="1:10" s="5" customFormat="1" ht="15" customHeight="1">
      <c r="A49" s="102" t="s">
        <v>256</v>
      </c>
      <c r="B49" s="74">
        <v>2013</v>
      </c>
      <c r="C49" s="103">
        <v>1</v>
      </c>
      <c r="D49" s="104">
        <v>2</v>
      </c>
      <c r="E49" s="104">
        <v>1</v>
      </c>
      <c r="F49" s="104">
        <v>2</v>
      </c>
      <c r="G49" s="104">
        <v>2</v>
      </c>
      <c r="H49" s="104">
        <v>1</v>
      </c>
      <c r="I49" s="308" t="s">
        <v>325</v>
      </c>
      <c r="J49" s="105">
        <v>1</v>
      </c>
    </row>
    <row r="50" spans="1:10" s="5" customFormat="1" ht="15" customHeight="1">
      <c r="A50" s="61" t="s">
        <v>26</v>
      </c>
      <c r="B50" s="62">
        <v>2014</v>
      </c>
      <c r="C50" s="117">
        <v>34</v>
      </c>
      <c r="D50" s="118">
        <v>37</v>
      </c>
      <c r="E50" s="119">
        <v>44</v>
      </c>
      <c r="F50" s="119">
        <v>43</v>
      </c>
      <c r="G50" s="119">
        <v>48</v>
      </c>
      <c r="H50" s="119">
        <v>31</v>
      </c>
      <c r="I50" s="310" t="s">
        <v>325</v>
      </c>
      <c r="J50" s="112">
        <v>35</v>
      </c>
    </row>
    <row r="51" spans="1:10" s="5" customFormat="1" ht="15" customHeight="1">
      <c r="A51" s="67" t="s">
        <v>254</v>
      </c>
      <c r="B51" s="68">
        <v>2014</v>
      </c>
      <c r="C51" s="120">
        <v>43</v>
      </c>
      <c r="D51" s="121">
        <v>47</v>
      </c>
      <c r="E51" s="122">
        <v>55</v>
      </c>
      <c r="F51" s="122">
        <v>51</v>
      </c>
      <c r="G51" s="122">
        <v>57</v>
      </c>
      <c r="H51" s="122">
        <v>39</v>
      </c>
      <c r="I51" s="309" t="s">
        <v>325</v>
      </c>
      <c r="J51" s="116">
        <v>42</v>
      </c>
    </row>
    <row r="52" spans="1:10" s="5" customFormat="1" ht="15" customHeight="1">
      <c r="A52" s="67" t="s">
        <v>253</v>
      </c>
      <c r="B52" s="68">
        <v>2014</v>
      </c>
      <c r="C52" s="123">
        <v>0</v>
      </c>
      <c r="D52" s="124">
        <v>2</v>
      </c>
      <c r="E52" s="124">
        <v>2</v>
      </c>
      <c r="F52" s="124">
        <v>7</v>
      </c>
      <c r="G52" s="124">
        <v>7</v>
      </c>
      <c r="H52" s="124">
        <v>0</v>
      </c>
      <c r="I52" s="309" t="s">
        <v>325</v>
      </c>
      <c r="J52" s="100">
        <v>0</v>
      </c>
    </row>
    <row r="53" spans="1:10" s="5" customFormat="1" ht="15" customHeight="1">
      <c r="A53" s="101" t="s">
        <v>255</v>
      </c>
      <c r="B53" s="68">
        <v>2014</v>
      </c>
      <c r="C53" s="123">
        <v>2</v>
      </c>
      <c r="D53" s="124">
        <v>6</v>
      </c>
      <c r="E53" s="124">
        <v>4</v>
      </c>
      <c r="F53" s="124">
        <v>10</v>
      </c>
      <c r="G53" s="124">
        <v>9</v>
      </c>
      <c r="H53" s="124">
        <v>3</v>
      </c>
      <c r="I53" s="309" t="s">
        <v>325</v>
      </c>
      <c r="J53" s="100">
        <v>3</v>
      </c>
    </row>
    <row r="54" spans="1:10" s="5" customFormat="1" ht="15" customHeight="1">
      <c r="A54" s="102" t="s">
        <v>256</v>
      </c>
      <c r="B54" s="74">
        <v>2014</v>
      </c>
      <c r="C54" s="125">
        <v>0</v>
      </c>
      <c r="D54" s="126">
        <v>0</v>
      </c>
      <c r="E54" s="126">
        <v>0</v>
      </c>
      <c r="F54" s="126">
        <v>0</v>
      </c>
      <c r="G54" s="126">
        <v>0</v>
      </c>
      <c r="H54" s="126">
        <v>0</v>
      </c>
      <c r="I54" s="308" t="s">
        <v>325</v>
      </c>
      <c r="J54" s="105">
        <v>0</v>
      </c>
    </row>
    <row r="55" spans="1:10" s="5" customFormat="1" ht="15" customHeight="1">
      <c r="A55" s="61" t="s">
        <v>26</v>
      </c>
      <c r="B55" s="62">
        <v>2015</v>
      </c>
      <c r="C55" s="117">
        <v>36</v>
      </c>
      <c r="D55" s="118">
        <v>36</v>
      </c>
      <c r="E55" s="119">
        <v>45</v>
      </c>
      <c r="F55" s="119">
        <v>45</v>
      </c>
      <c r="G55" s="119">
        <v>48</v>
      </c>
      <c r="H55" s="119">
        <v>34</v>
      </c>
      <c r="I55" s="310" t="s">
        <v>325</v>
      </c>
      <c r="J55" s="112">
        <v>36</v>
      </c>
    </row>
    <row r="56" spans="1:10" s="5" customFormat="1" ht="15" customHeight="1">
      <c r="A56" s="67" t="s">
        <v>254</v>
      </c>
      <c r="B56" s="68">
        <v>2015</v>
      </c>
      <c r="C56" s="120">
        <v>46</v>
      </c>
      <c r="D56" s="121">
        <v>49</v>
      </c>
      <c r="E56" s="122">
        <v>59</v>
      </c>
      <c r="F56" s="122">
        <v>57</v>
      </c>
      <c r="G56" s="122">
        <v>60</v>
      </c>
      <c r="H56" s="122">
        <v>44</v>
      </c>
      <c r="I56" s="309" t="s">
        <v>325</v>
      </c>
      <c r="J56" s="116">
        <v>47</v>
      </c>
    </row>
    <row r="57" spans="1:10" s="5" customFormat="1" ht="15" customHeight="1">
      <c r="A57" s="67" t="s">
        <v>253</v>
      </c>
      <c r="B57" s="68">
        <v>2015</v>
      </c>
      <c r="C57" s="123">
        <v>4</v>
      </c>
      <c r="D57" s="124">
        <v>9</v>
      </c>
      <c r="E57" s="124">
        <v>11</v>
      </c>
      <c r="F57" s="124">
        <v>12</v>
      </c>
      <c r="G57" s="124">
        <v>14</v>
      </c>
      <c r="H57" s="124">
        <v>8</v>
      </c>
      <c r="I57" s="309" t="s">
        <v>325</v>
      </c>
      <c r="J57" s="100">
        <v>5</v>
      </c>
    </row>
    <row r="58" spans="1:10" s="5" customFormat="1" ht="15" customHeight="1">
      <c r="A58" s="101" t="s">
        <v>255</v>
      </c>
      <c r="B58" s="68">
        <v>2015</v>
      </c>
      <c r="C58" s="123">
        <v>2</v>
      </c>
      <c r="D58" s="124">
        <v>7</v>
      </c>
      <c r="E58" s="124">
        <v>6</v>
      </c>
      <c r="F58" s="124">
        <v>11</v>
      </c>
      <c r="G58" s="124">
        <v>11</v>
      </c>
      <c r="H58" s="124">
        <v>4</v>
      </c>
      <c r="I58" s="309" t="s">
        <v>325</v>
      </c>
      <c r="J58" s="100">
        <v>2</v>
      </c>
    </row>
    <row r="59" spans="1:10" s="5" customFormat="1" ht="15" customHeight="1">
      <c r="A59" s="102" t="s">
        <v>256</v>
      </c>
      <c r="B59" s="74">
        <v>2015</v>
      </c>
      <c r="C59" s="125">
        <v>0</v>
      </c>
      <c r="D59" s="126">
        <v>0</v>
      </c>
      <c r="E59" s="126">
        <v>0</v>
      </c>
      <c r="F59" s="126">
        <v>2</v>
      </c>
      <c r="G59" s="126">
        <v>1</v>
      </c>
      <c r="H59" s="126">
        <v>0</v>
      </c>
      <c r="I59" s="308" t="s">
        <v>325</v>
      </c>
      <c r="J59" s="105">
        <v>0</v>
      </c>
    </row>
    <row r="60" spans="1:10" s="5" customFormat="1" ht="15" customHeight="1">
      <c r="A60" s="61" t="s">
        <v>26</v>
      </c>
      <c r="B60" s="62">
        <v>2016</v>
      </c>
      <c r="C60" s="117">
        <v>35</v>
      </c>
      <c r="D60" s="118">
        <v>33</v>
      </c>
      <c r="E60" s="310" t="s">
        <v>325</v>
      </c>
      <c r="F60" s="119">
        <v>41</v>
      </c>
      <c r="G60" s="119">
        <v>43</v>
      </c>
      <c r="H60" s="119">
        <v>31</v>
      </c>
      <c r="I60" s="310" t="s">
        <v>325</v>
      </c>
      <c r="J60" s="112">
        <v>32</v>
      </c>
    </row>
    <row r="61" spans="1:10" s="5" customFormat="1" ht="15" customHeight="1">
      <c r="A61" s="67" t="s">
        <v>254</v>
      </c>
      <c r="B61" s="68">
        <v>2016</v>
      </c>
      <c r="C61" s="120">
        <v>45</v>
      </c>
      <c r="D61" s="121">
        <v>45</v>
      </c>
      <c r="E61" s="309" t="s">
        <v>325</v>
      </c>
      <c r="F61" s="122">
        <v>52</v>
      </c>
      <c r="G61" s="122">
        <v>55</v>
      </c>
      <c r="H61" s="122">
        <v>39</v>
      </c>
      <c r="I61" s="309" t="s">
        <v>325</v>
      </c>
      <c r="J61" s="116">
        <v>41</v>
      </c>
    </row>
    <row r="62" spans="1:10" s="5" customFormat="1" ht="15" customHeight="1">
      <c r="A62" s="67" t="s">
        <v>253</v>
      </c>
      <c r="B62" s="68">
        <v>2016</v>
      </c>
      <c r="C62" s="123">
        <v>0</v>
      </c>
      <c r="D62" s="124">
        <v>3</v>
      </c>
      <c r="E62" s="309" t="s">
        <v>325</v>
      </c>
      <c r="F62" s="124">
        <v>9</v>
      </c>
      <c r="G62" s="124">
        <v>5</v>
      </c>
      <c r="H62" s="124">
        <v>1</v>
      </c>
      <c r="I62" s="309" t="s">
        <v>325</v>
      </c>
      <c r="J62" s="100">
        <v>0</v>
      </c>
    </row>
    <row r="63" spans="1:10" s="5" customFormat="1" ht="15" customHeight="1">
      <c r="A63" s="101" t="s">
        <v>255</v>
      </c>
      <c r="B63" s="68">
        <v>2016</v>
      </c>
      <c r="C63" s="123">
        <v>1</v>
      </c>
      <c r="D63" s="124">
        <v>5</v>
      </c>
      <c r="E63" s="309" t="s">
        <v>325</v>
      </c>
      <c r="F63" s="124">
        <v>9</v>
      </c>
      <c r="G63" s="124">
        <v>9</v>
      </c>
      <c r="H63" s="124">
        <v>3</v>
      </c>
      <c r="I63" s="309" t="s">
        <v>325</v>
      </c>
      <c r="J63" s="100">
        <v>2</v>
      </c>
    </row>
    <row r="64" spans="1:10" s="5" customFormat="1" ht="15" customHeight="1">
      <c r="A64" s="102" t="s">
        <v>256</v>
      </c>
      <c r="B64" s="74">
        <v>2016</v>
      </c>
      <c r="C64" s="125">
        <v>0</v>
      </c>
      <c r="D64" s="126">
        <v>0</v>
      </c>
      <c r="E64" s="308" t="s">
        <v>325</v>
      </c>
      <c r="F64" s="126">
        <v>0</v>
      </c>
      <c r="G64" s="126">
        <v>0</v>
      </c>
      <c r="H64" s="126">
        <v>0</v>
      </c>
      <c r="I64" s="308" t="s">
        <v>325</v>
      </c>
      <c r="J64" s="105">
        <v>0</v>
      </c>
    </row>
    <row r="65" spans="1:10" s="5" customFormat="1" ht="15" customHeight="1">
      <c r="A65" s="61" t="s">
        <v>26</v>
      </c>
      <c r="B65" s="62">
        <v>2017</v>
      </c>
      <c r="C65" s="117">
        <v>36</v>
      </c>
      <c r="D65" s="118">
        <v>33</v>
      </c>
      <c r="E65" s="310" t="s">
        <v>325</v>
      </c>
      <c r="F65" s="119">
        <v>43</v>
      </c>
      <c r="G65" s="119">
        <v>43</v>
      </c>
      <c r="H65" s="119">
        <v>35</v>
      </c>
      <c r="I65" s="310" t="s">
        <v>325</v>
      </c>
      <c r="J65" s="112">
        <v>34</v>
      </c>
    </row>
    <row r="66" spans="1:10" s="5" customFormat="1" ht="15" customHeight="1">
      <c r="A66" s="67" t="s">
        <v>254</v>
      </c>
      <c r="B66" s="68">
        <v>2017</v>
      </c>
      <c r="C66" s="120">
        <v>47</v>
      </c>
      <c r="D66" s="121">
        <v>44</v>
      </c>
      <c r="E66" s="309" t="s">
        <v>325</v>
      </c>
      <c r="F66" s="122">
        <v>53</v>
      </c>
      <c r="G66" s="122">
        <v>54</v>
      </c>
      <c r="H66" s="122">
        <v>43</v>
      </c>
      <c r="I66" s="309" t="s">
        <v>325</v>
      </c>
      <c r="J66" s="116">
        <v>43</v>
      </c>
    </row>
    <row r="67" spans="1:10" s="5" customFormat="1" ht="15" customHeight="1">
      <c r="A67" s="67" t="s">
        <v>253</v>
      </c>
      <c r="B67" s="68">
        <v>2017</v>
      </c>
      <c r="C67" s="123">
        <v>4</v>
      </c>
      <c r="D67" s="124">
        <v>3</v>
      </c>
      <c r="E67" s="309" t="s">
        <v>325</v>
      </c>
      <c r="F67" s="124">
        <v>11</v>
      </c>
      <c r="G67" s="124">
        <v>9</v>
      </c>
      <c r="H67" s="124">
        <v>3</v>
      </c>
      <c r="I67" s="309" t="s">
        <v>325</v>
      </c>
      <c r="J67" s="100">
        <v>3</v>
      </c>
    </row>
    <row r="68" spans="1:10" s="5" customFormat="1" ht="15" customHeight="1">
      <c r="A68" s="101" t="s">
        <v>255</v>
      </c>
      <c r="B68" s="68">
        <v>2017</v>
      </c>
      <c r="C68" s="123">
        <v>3</v>
      </c>
      <c r="D68" s="124">
        <v>5</v>
      </c>
      <c r="E68" s="309" t="s">
        <v>325</v>
      </c>
      <c r="F68" s="124">
        <v>11</v>
      </c>
      <c r="G68" s="124">
        <v>9</v>
      </c>
      <c r="H68" s="124">
        <v>4</v>
      </c>
      <c r="I68" s="309" t="s">
        <v>325</v>
      </c>
      <c r="J68" s="100">
        <v>3</v>
      </c>
    </row>
    <row r="69" spans="1:10" s="5" customFormat="1" ht="15" customHeight="1">
      <c r="A69" s="102" t="s">
        <v>256</v>
      </c>
      <c r="B69" s="74">
        <v>2017</v>
      </c>
      <c r="C69" s="125">
        <v>0</v>
      </c>
      <c r="D69" s="126">
        <v>0</v>
      </c>
      <c r="E69" s="308" t="s">
        <v>325</v>
      </c>
      <c r="F69" s="126">
        <v>1</v>
      </c>
      <c r="G69" s="126">
        <v>0</v>
      </c>
      <c r="H69" s="126">
        <v>0</v>
      </c>
      <c r="I69" s="308" t="s">
        <v>325</v>
      </c>
      <c r="J69" s="105">
        <v>0</v>
      </c>
    </row>
    <row r="70" spans="1:10" s="5" customFormat="1" ht="15" customHeight="1">
      <c r="A70" s="61" t="s">
        <v>26</v>
      </c>
      <c r="B70" s="62">
        <v>2018</v>
      </c>
      <c r="C70" s="117">
        <v>39</v>
      </c>
      <c r="D70" s="118">
        <v>37</v>
      </c>
      <c r="E70" s="310" t="s">
        <v>325</v>
      </c>
      <c r="F70" s="119">
        <v>46</v>
      </c>
      <c r="G70" s="119">
        <v>47</v>
      </c>
      <c r="H70" s="119">
        <v>36</v>
      </c>
      <c r="I70" s="310" t="s">
        <v>325</v>
      </c>
      <c r="J70" s="112">
        <v>36</v>
      </c>
    </row>
    <row r="71" spans="1:10" s="5" customFormat="1" ht="15" customHeight="1">
      <c r="A71" s="67" t="s">
        <v>254</v>
      </c>
      <c r="B71" s="68">
        <v>2018</v>
      </c>
      <c r="C71" s="120">
        <v>53</v>
      </c>
      <c r="D71" s="121">
        <v>51</v>
      </c>
      <c r="E71" s="309" t="s">
        <v>325</v>
      </c>
      <c r="F71" s="122">
        <v>58</v>
      </c>
      <c r="G71" s="122">
        <v>59</v>
      </c>
      <c r="H71" s="122">
        <v>48</v>
      </c>
      <c r="I71" s="309" t="s">
        <v>325</v>
      </c>
      <c r="J71" s="116">
        <v>47</v>
      </c>
    </row>
    <row r="72" spans="1:10" s="5" customFormat="1" ht="15" customHeight="1">
      <c r="A72" s="67" t="s">
        <v>253</v>
      </c>
      <c r="B72" s="68">
        <v>2018</v>
      </c>
      <c r="C72" s="123">
        <v>17</v>
      </c>
      <c r="D72" s="124">
        <v>16</v>
      </c>
      <c r="E72" s="309" t="s">
        <v>325</v>
      </c>
      <c r="F72" s="124">
        <v>32</v>
      </c>
      <c r="G72" s="124">
        <v>27</v>
      </c>
      <c r="H72" s="124">
        <v>18</v>
      </c>
      <c r="I72" s="309" t="s">
        <v>325</v>
      </c>
      <c r="J72" s="100">
        <v>6</v>
      </c>
    </row>
    <row r="73" spans="1:10" s="5" customFormat="1" ht="15" customHeight="1">
      <c r="A73" s="101" t="s">
        <v>255</v>
      </c>
      <c r="B73" s="68">
        <v>2018</v>
      </c>
      <c r="C73" s="123">
        <v>7</v>
      </c>
      <c r="D73" s="124">
        <v>7</v>
      </c>
      <c r="E73" s="309" t="s">
        <v>325</v>
      </c>
      <c r="F73" s="124">
        <v>17</v>
      </c>
      <c r="G73" s="124">
        <v>14</v>
      </c>
      <c r="H73" s="124">
        <v>7</v>
      </c>
      <c r="I73" s="309" t="s">
        <v>325</v>
      </c>
      <c r="J73" s="100">
        <v>3</v>
      </c>
    </row>
    <row r="74" spans="1:10" s="5" customFormat="1" ht="15" customHeight="1">
      <c r="A74" s="102" t="s">
        <v>256</v>
      </c>
      <c r="B74" s="74">
        <v>2018</v>
      </c>
      <c r="C74" s="125">
        <v>2</v>
      </c>
      <c r="D74" s="126">
        <v>1</v>
      </c>
      <c r="E74" s="308" t="s">
        <v>325</v>
      </c>
      <c r="F74" s="126">
        <v>2</v>
      </c>
      <c r="G74" s="126">
        <v>1</v>
      </c>
      <c r="H74" s="126">
        <v>1</v>
      </c>
      <c r="I74" s="308" t="s">
        <v>325</v>
      </c>
      <c r="J74" s="105">
        <v>1</v>
      </c>
    </row>
    <row r="75" spans="1:10" s="5" customFormat="1" ht="15" customHeight="1">
      <c r="A75" s="61" t="s">
        <v>26</v>
      </c>
      <c r="B75" s="62">
        <v>2019</v>
      </c>
      <c r="C75" s="117">
        <v>43</v>
      </c>
      <c r="D75" s="118">
        <v>36</v>
      </c>
      <c r="E75" s="310" t="s">
        <v>325</v>
      </c>
      <c r="F75" s="119">
        <v>50</v>
      </c>
      <c r="G75" s="119">
        <v>52</v>
      </c>
      <c r="H75" s="119">
        <v>37</v>
      </c>
      <c r="I75" s="310" t="s">
        <v>325</v>
      </c>
      <c r="J75" s="112">
        <v>39</v>
      </c>
    </row>
    <row r="76" spans="1:10" s="5" customFormat="1" ht="15" customHeight="1">
      <c r="A76" s="67" t="s">
        <v>254</v>
      </c>
      <c r="B76" s="68">
        <v>2019</v>
      </c>
      <c r="C76" s="120">
        <v>55</v>
      </c>
      <c r="D76" s="121">
        <v>47</v>
      </c>
      <c r="E76" s="309" t="s">
        <v>325</v>
      </c>
      <c r="F76" s="122">
        <v>62</v>
      </c>
      <c r="G76" s="122">
        <v>63</v>
      </c>
      <c r="H76" s="122">
        <v>49</v>
      </c>
      <c r="I76" s="309" t="s">
        <v>325</v>
      </c>
      <c r="J76" s="116">
        <v>49</v>
      </c>
    </row>
    <row r="77" spans="1:10" s="5" customFormat="1" ht="15" customHeight="1">
      <c r="A77" s="67" t="s">
        <v>253</v>
      </c>
      <c r="B77" s="68">
        <v>2019</v>
      </c>
      <c r="C77" s="123">
        <v>13</v>
      </c>
      <c r="D77" s="124">
        <v>6</v>
      </c>
      <c r="E77" s="309" t="s">
        <v>325</v>
      </c>
      <c r="F77" s="124">
        <v>21</v>
      </c>
      <c r="G77" s="124">
        <v>14</v>
      </c>
      <c r="H77" s="124">
        <v>10</v>
      </c>
      <c r="I77" s="309" t="s">
        <v>325</v>
      </c>
      <c r="J77" s="100">
        <v>3</v>
      </c>
    </row>
    <row r="78" spans="1:10" s="5" customFormat="1" ht="15" customHeight="1">
      <c r="A78" s="101" t="s">
        <v>255</v>
      </c>
      <c r="B78" s="68">
        <v>2019</v>
      </c>
      <c r="C78" s="123">
        <v>11</v>
      </c>
      <c r="D78" s="124">
        <v>8</v>
      </c>
      <c r="E78" s="309" t="s">
        <v>325</v>
      </c>
      <c r="F78" s="124">
        <v>21</v>
      </c>
      <c r="G78" s="124">
        <v>17</v>
      </c>
      <c r="H78" s="124">
        <v>10</v>
      </c>
      <c r="I78" s="309" t="s">
        <v>325</v>
      </c>
      <c r="J78" s="100">
        <v>4</v>
      </c>
    </row>
    <row r="79" spans="1:10" s="5" customFormat="1" ht="15" customHeight="1">
      <c r="A79" s="102" t="s">
        <v>256</v>
      </c>
      <c r="B79" s="74">
        <v>2019</v>
      </c>
      <c r="C79" s="125">
        <v>1</v>
      </c>
      <c r="D79" s="126">
        <v>0</v>
      </c>
      <c r="E79" s="308" t="s">
        <v>325</v>
      </c>
      <c r="F79" s="126">
        <v>3</v>
      </c>
      <c r="G79" s="126">
        <v>2</v>
      </c>
      <c r="H79" s="126">
        <v>0</v>
      </c>
      <c r="I79" s="308" t="s">
        <v>325</v>
      </c>
      <c r="J79" s="105">
        <v>0</v>
      </c>
    </row>
    <row r="80" spans="1:10" s="5" customFormat="1" ht="15" customHeight="1">
      <c r="A80" s="61" t="s">
        <v>26</v>
      </c>
      <c r="B80" s="62">
        <v>2020</v>
      </c>
      <c r="C80" s="117">
        <v>45</v>
      </c>
      <c r="D80" s="118">
        <v>44</v>
      </c>
      <c r="E80" s="310" t="s">
        <v>325</v>
      </c>
      <c r="F80" s="119">
        <v>52</v>
      </c>
      <c r="G80" s="119">
        <v>54</v>
      </c>
      <c r="H80" s="119">
        <v>44</v>
      </c>
      <c r="I80" s="304">
        <v>48</v>
      </c>
      <c r="J80" s="112">
        <v>47</v>
      </c>
    </row>
    <row r="81" spans="1:10" s="5" customFormat="1" ht="15" customHeight="1">
      <c r="A81" s="67" t="s">
        <v>254</v>
      </c>
      <c r="B81" s="68">
        <v>2020</v>
      </c>
      <c r="C81" s="120">
        <v>56</v>
      </c>
      <c r="D81" s="121">
        <v>56</v>
      </c>
      <c r="E81" s="309" t="s">
        <v>325</v>
      </c>
      <c r="F81" s="122">
        <v>62</v>
      </c>
      <c r="G81" s="122">
        <v>64</v>
      </c>
      <c r="H81" s="122">
        <v>55</v>
      </c>
      <c r="I81" s="305">
        <v>59</v>
      </c>
      <c r="J81" s="116">
        <v>53</v>
      </c>
    </row>
    <row r="82" spans="1:10" s="5" customFormat="1" ht="15" customHeight="1">
      <c r="A82" s="67" t="s">
        <v>253</v>
      </c>
      <c r="B82" s="68">
        <v>2020</v>
      </c>
      <c r="C82" s="123">
        <v>13</v>
      </c>
      <c r="D82" s="124">
        <v>15</v>
      </c>
      <c r="E82" s="309" t="s">
        <v>325</v>
      </c>
      <c r="F82" s="124">
        <v>19</v>
      </c>
      <c r="G82" s="124">
        <v>19</v>
      </c>
      <c r="H82" s="124">
        <v>14</v>
      </c>
      <c r="I82" s="306">
        <v>20</v>
      </c>
      <c r="J82" s="100">
        <v>9</v>
      </c>
    </row>
    <row r="83" spans="1:10" s="5" customFormat="1" ht="15" customHeight="1">
      <c r="A83" s="101" t="s">
        <v>255</v>
      </c>
      <c r="B83" s="68">
        <v>2020</v>
      </c>
      <c r="C83" s="123">
        <v>14</v>
      </c>
      <c r="D83" s="124">
        <v>12</v>
      </c>
      <c r="E83" s="309" t="s">
        <v>325</v>
      </c>
      <c r="F83" s="124">
        <v>24</v>
      </c>
      <c r="G83" s="124">
        <v>20</v>
      </c>
      <c r="H83" s="124">
        <v>14</v>
      </c>
      <c r="I83" s="306" t="s">
        <v>24</v>
      </c>
      <c r="J83" s="100">
        <v>6</v>
      </c>
    </row>
    <row r="84" spans="1:10" s="5" customFormat="1" ht="15" customHeight="1">
      <c r="A84" s="102" t="s">
        <v>256</v>
      </c>
      <c r="B84" s="74">
        <v>2020</v>
      </c>
      <c r="C84" s="125">
        <v>1</v>
      </c>
      <c r="D84" s="126">
        <v>2</v>
      </c>
      <c r="E84" s="308" t="s">
        <v>325</v>
      </c>
      <c r="F84" s="126">
        <v>4</v>
      </c>
      <c r="G84" s="126">
        <v>3</v>
      </c>
      <c r="H84" s="126">
        <v>3</v>
      </c>
      <c r="I84" s="307">
        <v>2</v>
      </c>
      <c r="J84" s="105">
        <v>1</v>
      </c>
    </row>
    <row r="85" spans="1:10" s="5" customFormat="1" ht="15" customHeight="1">
      <c r="A85" s="61" t="s">
        <v>26</v>
      </c>
      <c r="B85" s="62">
        <v>2021</v>
      </c>
      <c r="C85" s="117">
        <v>42</v>
      </c>
      <c r="D85" s="118">
        <v>39</v>
      </c>
      <c r="E85" s="310" t="s">
        <v>325</v>
      </c>
      <c r="F85" s="119">
        <v>48</v>
      </c>
      <c r="G85" s="119">
        <v>53</v>
      </c>
      <c r="H85" s="119">
        <v>39</v>
      </c>
      <c r="I85" s="304">
        <v>45</v>
      </c>
      <c r="J85" s="444" t="s">
        <v>325</v>
      </c>
    </row>
    <row r="86" spans="1:10" s="5" customFormat="1" ht="15" customHeight="1">
      <c r="A86" s="67" t="s">
        <v>254</v>
      </c>
      <c r="B86" s="68">
        <v>2021</v>
      </c>
      <c r="C86" s="120">
        <v>54</v>
      </c>
      <c r="D86" s="121">
        <v>51</v>
      </c>
      <c r="E86" s="309" t="s">
        <v>325</v>
      </c>
      <c r="F86" s="122">
        <v>58</v>
      </c>
      <c r="G86" s="122">
        <v>65</v>
      </c>
      <c r="H86" s="122">
        <v>48</v>
      </c>
      <c r="I86" s="305">
        <v>56</v>
      </c>
      <c r="J86" s="445" t="s">
        <v>325</v>
      </c>
    </row>
    <row r="87" spans="1:10" s="5" customFormat="1" ht="15" customHeight="1">
      <c r="A87" s="67" t="s">
        <v>253</v>
      </c>
      <c r="B87" s="68">
        <v>2021</v>
      </c>
      <c r="C87" s="123">
        <v>3</v>
      </c>
      <c r="D87" s="124">
        <v>3</v>
      </c>
      <c r="E87" s="309" t="s">
        <v>325</v>
      </c>
      <c r="F87" s="124">
        <v>6</v>
      </c>
      <c r="G87" s="124">
        <v>12</v>
      </c>
      <c r="H87" s="124">
        <v>1</v>
      </c>
      <c r="I87" s="306">
        <v>6</v>
      </c>
      <c r="J87" s="445" t="s">
        <v>325</v>
      </c>
    </row>
    <row r="88" spans="1:10" s="5" customFormat="1" ht="15" customHeight="1">
      <c r="A88" s="101" t="s">
        <v>255</v>
      </c>
      <c r="B88" s="68">
        <v>2021</v>
      </c>
      <c r="C88" s="123">
        <v>10</v>
      </c>
      <c r="D88" s="124">
        <v>8</v>
      </c>
      <c r="E88" s="309" t="s">
        <v>325</v>
      </c>
      <c r="F88" s="124">
        <v>15</v>
      </c>
      <c r="G88" s="124">
        <v>15</v>
      </c>
      <c r="H88" s="124">
        <v>8</v>
      </c>
      <c r="I88" s="306">
        <v>11</v>
      </c>
      <c r="J88" s="445" t="s">
        <v>325</v>
      </c>
    </row>
    <row r="89" spans="1:10" s="5" customFormat="1" ht="15" customHeight="1">
      <c r="A89" s="416" t="s">
        <v>256</v>
      </c>
      <c r="B89" s="417">
        <v>2021</v>
      </c>
      <c r="C89" s="418">
        <v>0</v>
      </c>
      <c r="D89" s="419">
        <v>0</v>
      </c>
      <c r="E89" s="308" t="s">
        <v>325</v>
      </c>
      <c r="F89" s="419">
        <v>0</v>
      </c>
      <c r="G89" s="419">
        <v>0</v>
      </c>
      <c r="H89" s="419">
        <v>0</v>
      </c>
      <c r="I89" s="420">
        <v>0</v>
      </c>
      <c r="J89" s="446" t="s">
        <v>325</v>
      </c>
    </row>
    <row r="90" spans="1:10" s="5" customFormat="1" ht="15" customHeight="1">
      <c r="A90" s="61" t="s">
        <v>26</v>
      </c>
      <c r="B90" s="62">
        <v>2022</v>
      </c>
      <c r="C90" s="117">
        <v>47</v>
      </c>
      <c r="D90" s="118">
        <v>42</v>
      </c>
      <c r="E90" s="310" t="s">
        <v>325</v>
      </c>
      <c r="F90" s="119">
        <v>55</v>
      </c>
      <c r="G90" s="119">
        <v>58</v>
      </c>
      <c r="H90" s="119">
        <v>42</v>
      </c>
      <c r="I90" s="304">
        <v>49</v>
      </c>
      <c r="J90" s="444" t="s">
        <v>325</v>
      </c>
    </row>
    <row r="91" spans="1:10" s="5" customFormat="1" ht="15" customHeight="1">
      <c r="A91" s="67" t="s">
        <v>254</v>
      </c>
      <c r="B91" s="68">
        <v>2022</v>
      </c>
      <c r="C91" s="120">
        <v>61</v>
      </c>
      <c r="D91" s="121">
        <v>54</v>
      </c>
      <c r="E91" s="309" t="s">
        <v>325</v>
      </c>
      <c r="F91" s="122">
        <v>66</v>
      </c>
      <c r="G91" s="122">
        <v>70</v>
      </c>
      <c r="H91" s="122">
        <v>53</v>
      </c>
      <c r="I91" s="305">
        <v>60</v>
      </c>
      <c r="J91" s="445" t="s">
        <v>325</v>
      </c>
    </row>
    <row r="92" spans="1:10" s="5" customFormat="1" ht="15" customHeight="1">
      <c r="A92" s="67" t="s">
        <v>253</v>
      </c>
      <c r="B92" s="68">
        <v>2022</v>
      </c>
      <c r="C92" s="123">
        <v>9</v>
      </c>
      <c r="D92" s="124">
        <v>7</v>
      </c>
      <c r="E92" s="309" t="s">
        <v>325</v>
      </c>
      <c r="F92" s="124">
        <v>21</v>
      </c>
      <c r="G92" s="124">
        <v>24</v>
      </c>
      <c r="H92" s="124">
        <v>11</v>
      </c>
      <c r="I92" s="306">
        <v>19</v>
      </c>
      <c r="J92" s="445" t="s">
        <v>325</v>
      </c>
    </row>
    <row r="93" spans="1:10" s="5" customFormat="1" ht="15" customHeight="1">
      <c r="A93" s="101" t="s">
        <v>255</v>
      </c>
      <c r="B93" s="68">
        <v>2022</v>
      </c>
      <c r="C93" s="123">
        <v>8</v>
      </c>
      <c r="D93" s="124">
        <v>8</v>
      </c>
      <c r="E93" s="309" t="s">
        <v>325</v>
      </c>
      <c r="F93" s="124">
        <v>15</v>
      </c>
      <c r="G93" s="124">
        <v>18</v>
      </c>
      <c r="H93" s="124">
        <v>9</v>
      </c>
      <c r="I93" s="306">
        <v>15</v>
      </c>
      <c r="J93" s="445" t="s">
        <v>325</v>
      </c>
    </row>
    <row r="94" spans="1:10" s="5" customFormat="1" ht="15" customHeight="1">
      <c r="A94" s="416" t="s">
        <v>256</v>
      </c>
      <c r="B94" s="74">
        <v>2022</v>
      </c>
      <c r="C94" s="125">
        <v>0</v>
      </c>
      <c r="D94" s="126">
        <v>0</v>
      </c>
      <c r="E94" s="308" t="s">
        <v>325</v>
      </c>
      <c r="F94" s="126">
        <v>0</v>
      </c>
      <c r="G94" s="126">
        <v>1</v>
      </c>
      <c r="H94" s="126">
        <v>0</v>
      </c>
      <c r="I94" s="307">
        <v>0</v>
      </c>
      <c r="J94" s="446" t="s">
        <v>325</v>
      </c>
    </row>
    <row r="95" spans="1:10" s="5" customFormat="1" ht="15" customHeight="1">
      <c r="A95" s="61" t="s">
        <v>26</v>
      </c>
      <c r="B95" s="62">
        <v>2023</v>
      </c>
      <c r="C95" s="117">
        <v>49</v>
      </c>
      <c r="D95" s="118" t="s">
        <v>24</v>
      </c>
      <c r="E95" s="310" t="s">
        <v>325</v>
      </c>
      <c r="F95" s="119">
        <v>54</v>
      </c>
      <c r="G95" s="119">
        <v>55</v>
      </c>
      <c r="H95" s="119">
        <v>48</v>
      </c>
      <c r="I95" s="304">
        <v>51</v>
      </c>
      <c r="J95" s="444" t="s">
        <v>325</v>
      </c>
    </row>
    <row r="96" spans="1:10" s="5" customFormat="1" ht="15" customHeight="1">
      <c r="A96" s="67" t="s">
        <v>254</v>
      </c>
      <c r="B96" s="68">
        <v>2023</v>
      </c>
      <c r="C96" s="120">
        <v>59</v>
      </c>
      <c r="D96" s="121" t="s">
        <v>24</v>
      </c>
      <c r="E96" s="309" t="s">
        <v>325</v>
      </c>
      <c r="F96" s="122">
        <v>62</v>
      </c>
      <c r="G96" s="122">
        <v>63</v>
      </c>
      <c r="H96" s="122">
        <v>57</v>
      </c>
      <c r="I96" s="305">
        <v>61</v>
      </c>
      <c r="J96" s="445" t="s">
        <v>325</v>
      </c>
    </row>
    <row r="97" spans="1:15" s="5" customFormat="1" ht="15" customHeight="1">
      <c r="A97" s="67" t="s">
        <v>253</v>
      </c>
      <c r="B97" s="68">
        <v>2023</v>
      </c>
      <c r="C97" s="123">
        <v>11</v>
      </c>
      <c r="D97" s="124" t="s">
        <v>24</v>
      </c>
      <c r="E97" s="309" t="s">
        <v>325</v>
      </c>
      <c r="F97" s="124">
        <v>16</v>
      </c>
      <c r="G97" s="124">
        <v>15</v>
      </c>
      <c r="H97" s="124">
        <v>11</v>
      </c>
      <c r="I97" s="306">
        <v>15</v>
      </c>
      <c r="J97" s="445" t="s">
        <v>325</v>
      </c>
    </row>
    <row r="98" spans="1:15" s="5" customFormat="1" ht="15" customHeight="1">
      <c r="A98" s="101" t="s">
        <v>255</v>
      </c>
      <c r="B98" s="68">
        <v>2023</v>
      </c>
      <c r="C98" s="123">
        <v>8</v>
      </c>
      <c r="D98" s="124" t="s">
        <v>24</v>
      </c>
      <c r="E98" s="309" t="s">
        <v>325</v>
      </c>
      <c r="F98" s="124">
        <v>14</v>
      </c>
      <c r="G98" s="124">
        <v>17</v>
      </c>
      <c r="H98" s="124">
        <v>8</v>
      </c>
      <c r="I98" s="306">
        <v>13</v>
      </c>
      <c r="J98" s="445" t="s">
        <v>325</v>
      </c>
    </row>
    <row r="99" spans="1:15" s="5" customFormat="1" ht="15" customHeight="1">
      <c r="A99" s="416" t="s">
        <v>256</v>
      </c>
      <c r="B99" s="74">
        <v>2023</v>
      </c>
      <c r="C99" s="125">
        <v>0</v>
      </c>
      <c r="D99" s="126" t="s">
        <v>24</v>
      </c>
      <c r="E99" s="308" t="s">
        <v>325</v>
      </c>
      <c r="F99" s="126">
        <v>0</v>
      </c>
      <c r="G99" s="126">
        <v>0</v>
      </c>
      <c r="H99" s="126">
        <v>0</v>
      </c>
      <c r="I99" s="307">
        <v>1</v>
      </c>
      <c r="J99" s="446" t="s">
        <v>325</v>
      </c>
    </row>
    <row r="100" spans="1:15" s="5" customFormat="1" ht="15" customHeight="1">
      <c r="A100" s="61" t="s">
        <v>26</v>
      </c>
      <c r="B100" s="62">
        <v>2024</v>
      </c>
      <c r="C100" s="117">
        <v>45</v>
      </c>
      <c r="D100" s="118" t="s">
        <v>24</v>
      </c>
      <c r="E100" s="310" t="s">
        <v>325</v>
      </c>
      <c r="F100" s="119">
        <v>49</v>
      </c>
      <c r="G100" s="119">
        <v>49</v>
      </c>
      <c r="H100" s="119">
        <v>46</v>
      </c>
      <c r="I100" s="304">
        <v>47</v>
      </c>
      <c r="J100" s="444" t="s">
        <v>325</v>
      </c>
    </row>
    <row r="101" spans="1:15" s="5" customFormat="1" ht="15" customHeight="1">
      <c r="A101" s="67" t="s">
        <v>254</v>
      </c>
      <c r="B101" s="68">
        <v>2024</v>
      </c>
      <c r="C101" s="120">
        <v>56</v>
      </c>
      <c r="D101" s="121" t="s">
        <v>24</v>
      </c>
      <c r="E101" s="309" t="s">
        <v>325</v>
      </c>
      <c r="F101" s="122">
        <v>59</v>
      </c>
      <c r="G101" s="122">
        <v>59</v>
      </c>
      <c r="H101" s="122">
        <v>56</v>
      </c>
      <c r="I101" s="305">
        <v>57</v>
      </c>
      <c r="J101" s="445" t="s">
        <v>325</v>
      </c>
    </row>
    <row r="102" spans="1:15" s="5" customFormat="1" ht="15" customHeight="1">
      <c r="A102" s="67" t="s">
        <v>253</v>
      </c>
      <c r="B102" s="68">
        <v>2024</v>
      </c>
      <c r="C102" s="123">
        <v>5</v>
      </c>
      <c r="D102" s="124" t="s">
        <v>24</v>
      </c>
      <c r="E102" s="309" t="s">
        <v>325</v>
      </c>
      <c r="F102" s="124">
        <v>5</v>
      </c>
      <c r="G102" s="124">
        <v>9</v>
      </c>
      <c r="H102" s="124">
        <v>6</v>
      </c>
      <c r="I102" s="306">
        <v>6</v>
      </c>
      <c r="J102" s="445" t="s">
        <v>325</v>
      </c>
    </row>
    <row r="103" spans="1:15" s="5" customFormat="1" ht="15" customHeight="1">
      <c r="A103" s="101" t="s">
        <v>255</v>
      </c>
      <c r="B103" s="68">
        <v>2024</v>
      </c>
      <c r="C103" s="123">
        <v>8</v>
      </c>
      <c r="D103" s="124" t="s">
        <v>24</v>
      </c>
      <c r="E103" s="309" t="s">
        <v>325</v>
      </c>
      <c r="F103" s="124">
        <v>14</v>
      </c>
      <c r="G103" s="124">
        <v>16</v>
      </c>
      <c r="H103" s="124">
        <v>9</v>
      </c>
      <c r="I103" s="306">
        <v>13</v>
      </c>
      <c r="J103" s="445" t="s">
        <v>325</v>
      </c>
    </row>
    <row r="104" spans="1:15" s="5" customFormat="1" ht="15" customHeight="1">
      <c r="A104" s="416" t="s">
        <v>256</v>
      </c>
      <c r="B104" s="74">
        <v>2024</v>
      </c>
      <c r="C104" s="125">
        <v>1</v>
      </c>
      <c r="D104" s="126" t="s">
        <v>24</v>
      </c>
      <c r="E104" s="308" t="s">
        <v>325</v>
      </c>
      <c r="F104" s="126">
        <v>1</v>
      </c>
      <c r="G104" s="126">
        <v>1</v>
      </c>
      <c r="H104" s="126">
        <v>1</v>
      </c>
      <c r="I104" s="307">
        <v>1</v>
      </c>
      <c r="J104" s="446" t="s">
        <v>325</v>
      </c>
    </row>
    <row r="105" spans="1:15" s="5" customFormat="1" ht="17.100000000000001" customHeight="1">
      <c r="A105" s="529" t="s">
        <v>257</v>
      </c>
      <c r="B105" s="530"/>
      <c r="C105" s="530"/>
      <c r="D105" s="530"/>
      <c r="E105" s="530"/>
      <c r="F105" s="530"/>
      <c r="G105" s="530"/>
      <c r="H105" s="530"/>
      <c r="I105" s="530"/>
      <c r="J105" s="531"/>
    </row>
    <row r="106" spans="1:15" s="5" customFormat="1" ht="17.100000000000001" customHeight="1">
      <c r="A106" s="532" t="s">
        <v>239</v>
      </c>
      <c r="B106" s="533"/>
      <c r="C106" s="533"/>
      <c r="D106" s="533"/>
      <c r="E106" s="533"/>
      <c r="F106" s="533"/>
      <c r="G106" s="533"/>
      <c r="H106" s="533"/>
      <c r="I106" s="533"/>
      <c r="J106" s="534"/>
    </row>
    <row r="107" spans="1:15" ht="17.100000000000001" customHeight="1">
      <c r="A107" s="502" t="s">
        <v>250</v>
      </c>
      <c r="B107" s="503"/>
      <c r="C107" s="503"/>
      <c r="D107" s="503"/>
      <c r="E107" s="503"/>
      <c r="F107" s="503"/>
      <c r="G107" s="503"/>
      <c r="H107" s="503"/>
      <c r="I107" s="503"/>
      <c r="J107" s="504"/>
    </row>
    <row r="108" spans="1:15" ht="17.25" customHeight="1">
      <c r="A108" s="94"/>
      <c r="B108" s="94"/>
      <c r="C108" s="94"/>
      <c r="D108" s="94"/>
      <c r="E108" s="94"/>
      <c r="F108" s="94"/>
      <c r="G108" s="94"/>
      <c r="H108" s="94"/>
      <c r="I108" s="94"/>
      <c r="J108" s="94"/>
    </row>
    <row r="109" spans="1:15" s="9" customFormat="1" ht="17.25" customHeight="1">
      <c r="A109" s="92" t="s">
        <v>146</v>
      </c>
      <c r="B109" s="92"/>
      <c r="C109" s="92"/>
      <c r="D109" s="92"/>
      <c r="E109" s="92"/>
      <c r="F109" s="92"/>
      <c r="G109" s="92"/>
      <c r="H109" s="92"/>
      <c r="I109" s="92"/>
      <c r="J109" s="92"/>
    </row>
    <row r="110" spans="1:15" ht="16.5" customHeight="1">
      <c r="A110" s="92" t="s">
        <v>189</v>
      </c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</row>
    <row r="111" spans="1:15" s="9" customFormat="1" ht="17.25" customHeight="1">
      <c r="A111" s="92" t="s">
        <v>425</v>
      </c>
      <c r="B111" s="92"/>
      <c r="C111" s="92"/>
      <c r="D111" s="92"/>
      <c r="E111" s="92"/>
      <c r="F111" s="92"/>
      <c r="G111" s="92"/>
      <c r="H111" s="92"/>
      <c r="I111" s="92"/>
      <c r="J111" s="92"/>
    </row>
    <row r="112" spans="1:15" s="9" customFormat="1" ht="17.25" customHeight="1">
      <c r="A112" s="92" t="s">
        <v>426</v>
      </c>
      <c r="B112" s="92"/>
      <c r="C112" s="92"/>
      <c r="D112" s="92"/>
      <c r="E112" s="92"/>
      <c r="F112" s="92"/>
      <c r="G112" s="92"/>
      <c r="H112" s="92"/>
      <c r="I112" s="92"/>
      <c r="J112" s="92"/>
    </row>
    <row r="113" spans="1:10" s="9" customFormat="1" ht="17.25" customHeight="1">
      <c r="A113" s="92" t="s">
        <v>427</v>
      </c>
      <c r="B113" s="92"/>
      <c r="C113" s="92"/>
      <c r="D113" s="92"/>
      <c r="E113" s="92"/>
      <c r="F113" s="92"/>
      <c r="G113" s="92"/>
      <c r="H113" s="92"/>
      <c r="I113" s="92"/>
      <c r="J113" s="92"/>
    </row>
    <row r="114" spans="1:10" s="9" customFormat="1" ht="17.25" customHeight="1">
      <c r="A114" s="92" t="s">
        <v>428</v>
      </c>
      <c r="B114" s="92"/>
      <c r="C114" s="92"/>
      <c r="D114" s="92"/>
      <c r="E114" s="92"/>
      <c r="F114" s="92"/>
      <c r="G114" s="92"/>
      <c r="H114" s="92"/>
      <c r="I114" s="92"/>
      <c r="J114" s="92"/>
    </row>
    <row r="115" spans="1:10" s="9" customFormat="1" ht="17.25" customHeight="1">
      <c r="A115" s="92"/>
      <c r="B115" s="92"/>
      <c r="C115" s="92"/>
      <c r="D115" s="92"/>
      <c r="E115" s="92"/>
      <c r="F115" s="92"/>
      <c r="G115" s="92"/>
      <c r="H115" s="92"/>
      <c r="I115" s="92"/>
      <c r="J115" s="92"/>
    </row>
    <row r="116" spans="1:10" ht="17.25" customHeight="1">
      <c r="A116" s="94"/>
      <c r="B116" s="94"/>
      <c r="C116" s="94"/>
      <c r="D116" s="94"/>
      <c r="E116" s="94"/>
      <c r="F116" s="94"/>
      <c r="G116" s="94"/>
      <c r="H116" s="94"/>
      <c r="I116" s="94"/>
      <c r="J116" s="94"/>
    </row>
    <row r="117" spans="1:10" ht="17.25" customHeight="1">
      <c r="A117" s="56" t="s">
        <v>0</v>
      </c>
      <c r="B117" s="94"/>
      <c r="C117" s="94"/>
      <c r="D117" s="94"/>
      <c r="E117" s="94"/>
      <c r="F117" s="94"/>
      <c r="G117" s="94"/>
      <c r="H117" s="94"/>
      <c r="I117" s="94"/>
      <c r="J117" s="94"/>
    </row>
    <row r="118" spans="1:10" ht="16.5" customHeight="1">
      <c r="A118" s="94"/>
      <c r="B118" s="94"/>
      <c r="C118" s="94"/>
      <c r="D118" s="94"/>
      <c r="E118" s="94"/>
      <c r="F118" s="94"/>
      <c r="G118" s="94"/>
      <c r="H118" s="94"/>
      <c r="I118" s="94"/>
      <c r="J118" s="94"/>
    </row>
    <row r="119" spans="1:10" ht="16.5" customHeight="1">
      <c r="A119" s="94"/>
      <c r="B119" s="94"/>
      <c r="C119" s="94"/>
      <c r="D119" s="94"/>
      <c r="E119" s="94"/>
      <c r="F119" s="94"/>
      <c r="G119" s="94"/>
      <c r="H119" s="94"/>
      <c r="I119" s="94"/>
      <c r="J119" s="94"/>
    </row>
    <row r="120" spans="1:10" ht="16.5" customHeight="1">
      <c r="A120" s="94"/>
      <c r="B120" s="94"/>
      <c r="C120" s="94"/>
      <c r="D120" s="94"/>
      <c r="E120" s="94"/>
      <c r="F120" s="94"/>
      <c r="G120" s="94"/>
      <c r="H120" s="94"/>
      <c r="I120" s="94"/>
      <c r="J120" s="94"/>
    </row>
    <row r="121" spans="1:10" ht="16.5" customHeight="1">
      <c r="A121" s="94"/>
      <c r="B121" s="94"/>
      <c r="C121" s="94"/>
      <c r="D121" s="94"/>
      <c r="E121" s="94"/>
      <c r="F121" s="94"/>
      <c r="G121" s="94"/>
      <c r="H121" s="94"/>
      <c r="I121" s="94"/>
      <c r="J121" s="94"/>
    </row>
    <row r="122" spans="1:10" ht="16.5" customHeight="1">
      <c r="A122" s="94"/>
      <c r="B122" s="94"/>
      <c r="C122" s="94"/>
      <c r="D122" s="94"/>
      <c r="E122" s="94"/>
      <c r="F122" s="94"/>
      <c r="G122" s="94"/>
      <c r="H122" s="94"/>
      <c r="I122" s="94"/>
      <c r="J122" s="94"/>
    </row>
    <row r="123" spans="1:10" ht="16.5" customHeight="1">
      <c r="A123" s="94"/>
      <c r="B123" s="94"/>
      <c r="C123" s="94"/>
      <c r="D123" s="94"/>
      <c r="E123" s="94"/>
      <c r="F123" s="94"/>
      <c r="G123" s="94"/>
      <c r="H123" s="94"/>
      <c r="I123" s="94"/>
      <c r="J123" s="94"/>
    </row>
    <row r="124" spans="1:10" ht="16.5" customHeight="1">
      <c r="A124" s="94"/>
      <c r="B124" s="94"/>
      <c r="C124" s="94"/>
      <c r="D124" s="94"/>
      <c r="E124" s="94"/>
      <c r="F124" s="94"/>
      <c r="G124" s="94"/>
      <c r="H124" s="94"/>
      <c r="I124" s="94"/>
      <c r="J124" s="94"/>
    </row>
    <row r="125" spans="1:10" ht="16.5" customHeight="1">
      <c r="A125" s="94"/>
      <c r="B125" s="94"/>
      <c r="C125" s="94"/>
      <c r="D125" s="94"/>
      <c r="E125" s="94"/>
      <c r="F125" s="94"/>
      <c r="G125" s="94"/>
      <c r="H125" s="94"/>
      <c r="I125" s="94"/>
      <c r="J125" s="94"/>
    </row>
    <row r="126" spans="1:10" ht="16.5" customHeight="1">
      <c r="A126" s="94"/>
      <c r="B126" s="94"/>
      <c r="C126" s="94"/>
      <c r="D126" s="94"/>
      <c r="E126" s="94"/>
      <c r="F126" s="94"/>
      <c r="G126" s="94"/>
      <c r="H126" s="94"/>
      <c r="I126" s="94"/>
      <c r="J126" s="94"/>
    </row>
    <row r="127" spans="1:10" ht="16.5" customHeight="1">
      <c r="A127" s="94"/>
      <c r="B127" s="94"/>
      <c r="C127" s="94"/>
      <c r="D127" s="94"/>
      <c r="E127" s="94"/>
      <c r="F127" s="94"/>
      <c r="G127" s="94"/>
      <c r="H127" s="94"/>
      <c r="I127" s="94"/>
      <c r="J127" s="94"/>
    </row>
    <row r="128" spans="1:10" ht="16.5" customHeight="1">
      <c r="A128" s="94"/>
      <c r="B128" s="94"/>
      <c r="C128" s="94"/>
      <c r="D128" s="94"/>
      <c r="E128" s="94"/>
      <c r="F128" s="94"/>
      <c r="G128" s="94"/>
      <c r="H128" s="94"/>
      <c r="I128" s="94"/>
      <c r="J128" s="94"/>
    </row>
    <row r="129" spans="1:10" ht="16.5" customHeight="1">
      <c r="A129" s="94"/>
      <c r="B129" s="94"/>
      <c r="C129" s="94"/>
      <c r="D129" s="94"/>
      <c r="E129" s="94"/>
      <c r="F129" s="94"/>
      <c r="G129" s="94"/>
      <c r="H129" s="94"/>
      <c r="I129" s="94"/>
      <c r="J129" s="94"/>
    </row>
    <row r="130" spans="1:10" ht="16.5" customHeight="1">
      <c r="A130" s="94"/>
      <c r="B130" s="94"/>
      <c r="C130" s="94"/>
      <c r="D130" s="94"/>
      <c r="E130" s="94"/>
      <c r="F130" s="94"/>
      <c r="G130" s="94"/>
      <c r="H130" s="94"/>
      <c r="I130" s="94"/>
      <c r="J130" s="94"/>
    </row>
    <row r="131" spans="1:10" ht="16.5" customHeight="1">
      <c r="A131" s="94"/>
      <c r="B131" s="94"/>
      <c r="C131" s="94"/>
      <c r="D131" s="94"/>
      <c r="E131" s="94"/>
      <c r="F131" s="94"/>
      <c r="G131" s="94"/>
      <c r="H131" s="94"/>
      <c r="I131" s="94"/>
      <c r="J131" s="94"/>
    </row>
    <row r="132" spans="1:10" ht="16.5" customHeight="1">
      <c r="A132" s="94"/>
      <c r="B132" s="94"/>
      <c r="C132" s="94"/>
      <c r="D132" s="94"/>
      <c r="E132" s="94"/>
      <c r="F132" s="94"/>
      <c r="G132" s="94"/>
      <c r="H132" s="94"/>
      <c r="I132" s="94"/>
      <c r="J132" s="94"/>
    </row>
    <row r="133" spans="1:10" ht="16.5" customHeight="1">
      <c r="A133" s="94"/>
      <c r="B133" s="94"/>
      <c r="C133" s="94"/>
      <c r="D133" s="94"/>
      <c r="E133" s="94"/>
      <c r="F133" s="94"/>
      <c r="G133" s="94"/>
      <c r="H133" s="94"/>
      <c r="I133" s="94"/>
      <c r="J133" s="94"/>
    </row>
    <row r="134" spans="1:10" ht="16.5" customHeight="1">
      <c r="A134" s="94"/>
      <c r="B134" s="94"/>
      <c r="C134" s="94"/>
      <c r="D134" s="94"/>
      <c r="E134" s="94"/>
      <c r="F134" s="94"/>
      <c r="G134" s="94"/>
      <c r="H134" s="94"/>
      <c r="I134" s="94"/>
      <c r="J134" s="94"/>
    </row>
    <row r="135" spans="1:10" ht="16.5" customHeight="1">
      <c r="A135" s="94"/>
      <c r="B135" s="94"/>
      <c r="C135" s="94"/>
      <c r="D135" s="94"/>
      <c r="E135" s="94"/>
      <c r="F135" s="94"/>
      <c r="G135" s="94"/>
      <c r="H135" s="94"/>
      <c r="I135" s="94"/>
      <c r="J135" s="94"/>
    </row>
    <row r="136" spans="1:10" ht="16.5" customHeight="1">
      <c r="A136" s="94"/>
      <c r="B136" s="94"/>
      <c r="C136" s="94"/>
      <c r="D136" s="94"/>
      <c r="E136" s="94"/>
      <c r="F136" s="94"/>
      <c r="G136" s="94"/>
      <c r="H136" s="94"/>
      <c r="I136" s="94"/>
      <c r="J136" s="94"/>
    </row>
    <row r="137" spans="1:10" ht="16.5" customHeight="1">
      <c r="A137" s="94"/>
      <c r="B137" s="94"/>
      <c r="C137" s="94"/>
      <c r="D137" s="94"/>
      <c r="E137" s="94"/>
      <c r="F137" s="94"/>
      <c r="G137" s="94"/>
      <c r="H137" s="94"/>
      <c r="I137" s="94"/>
      <c r="J137" s="94"/>
    </row>
    <row r="138" spans="1:10" ht="16.5" customHeight="1">
      <c r="A138" s="94"/>
      <c r="B138" s="94"/>
      <c r="C138" s="94"/>
      <c r="D138" s="94"/>
      <c r="E138" s="94"/>
      <c r="F138" s="94"/>
      <c r="G138" s="94"/>
      <c r="H138" s="94"/>
      <c r="I138" s="94"/>
      <c r="J138" s="94"/>
    </row>
    <row r="139" spans="1:10" ht="16.5" customHeight="1">
      <c r="A139" s="94"/>
      <c r="B139" s="94"/>
      <c r="C139" s="94"/>
      <c r="D139" s="94"/>
      <c r="E139" s="94"/>
      <c r="F139" s="94"/>
      <c r="G139" s="94"/>
      <c r="H139" s="94"/>
      <c r="I139" s="94"/>
      <c r="J139" s="94"/>
    </row>
    <row r="140" spans="1:10" ht="16.5" customHeight="1">
      <c r="A140" s="94"/>
      <c r="B140" s="94"/>
      <c r="C140" s="94"/>
      <c r="D140" s="94"/>
      <c r="E140" s="94"/>
      <c r="F140" s="94"/>
      <c r="G140" s="94"/>
      <c r="H140" s="94"/>
      <c r="I140" s="94"/>
      <c r="J140" s="94"/>
    </row>
    <row r="141" spans="1:10" ht="16.5" customHeight="1">
      <c r="A141" s="94"/>
      <c r="B141" s="94"/>
      <c r="C141" s="94"/>
      <c r="D141" s="94"/>
      <c r="E141" s="94"/>
      <c r="F141" s="94"/>
      <c r="G141" s="94"/>
      <c r="H141" s="94"/>
      <c r="I141" s="94"/>
      <c r="J141" s="94"/>
    </row>
    <row r="142" spans="1:10" ht="16.5" customHeight="1">
      <c r="A142" s="94"/>
      <c r="B142" s="94"/>
      <c r="C142" s="94"/>
      <c r="D142" s="94"/>
      <c r="E142" s="94"/>
      <c r="F142" s="94"/>
      <c r="G142" s="94"/>
      <c r="H142" s="94"/>
      <c r="I142" s="94"/>
      <c r="J142" s="94"/>
    </row>
    <row r="143" spans="1:10" ht="16.5" customHeight="1">
      <c r="A143" s="94"/>
      <c r="B143" s="94"/>
      <c r="C143" s="94"/>
      <c r="D143" s="94"/>
      <c r="E143" s="94"/>
      <c r="F143" s="94"/>
      <c r="G143" s="94"/>
      <c r="H143" s="94"/>
      <c r="I143" s="94"/>
      <c r="J143" s="94"/>
    </row>
    <row r="144" spans="1:10" ht="16.5" customHeight="1">
      <c r="A144" s="94"/>
      <c r="B144" s="94"/>
      <c r="C144" s="94"/>
      <c r="D144" s="94"/>
      <c r="E144" s="94"/>
      <c r="F144" s="94"/>
      <c r="G144" s="94"/>
      <c r="H144" s="94"/>
      <c r="I144" s="94"/>
      <c r="J144" s="94"/>
    </row>
  </sheetData>
  <mergeCells count="6">
    <mergeCell ref="A3:J3"/>
    <mergeCell ref="A107:J107"/>
    <mergeCell ref="A1:J1"/>
    <mergeCell ref="A2:J2"/>
    <mergeCell ref="A105:J105"/>
    <mergeCell ref="A106:J106"/>
  </mergeCells>
  <hyperlinks>
    <hyperlink ref="A117" location="index!A1" display="Retour à l'index" xr:uid="{00000000-0004-0000-0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fitToHeight="2" orientation="portrait" horizontalDpi="4294967293" r:id="rId1"/>
  <headerFooter scaleWithDoc="0">
    <oddHeader>&amp;LEnvironnement et territoire&amp;CENVIRONNEMENT ET ÉNERGIE</oddHeader>
    <oddFooter>&amp;C&amp;P/&amp;N&amp;R© IBSA</oddFooter>
  </headerFooter>
  <rowBreaks count="1" manualBreakCount="1">
    <brk id="84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5">
    <pageSetUpPr fitToPage="1"/>
  </sheetPr>
  <dimension ref="A1:I101"/>
  <sheetViews>
    <sheetView showGridLines="0" zoomScale="80" zoomScaleNormal="80" workbookViewId="0">
      <selection sqref="A1:I1"/>
    </sheetView>
  </sheetViews>
  <sheetFormatPr baseColWidth="10" defaultColWidth="12.28515625" defaultRowHeight="12"/>
  <cols>
    <col min="1" max="1" width="72.28515625" style="2" customWidth="1"/>
    <col min="2" max="2" width="11.28515625" style="2" customWidth="1"/>
    <col min="3" max="9" width="15.140625" style="2" customWidth="1"/>
    <col min="10" max="235" width="8" style="2" customWidth="1"/>
    <col min="236" max="236" width="35.7109375" style="2" customWidth="1"/>
    <col min="237" max="16384" width="12.28515625" style="2"/>
  </cols>
  <sheetData>
    <row r="1" spans="1:9" ht="20.100000000000001" customHeight="1">
      <c r="A1" s="523" t="s">
        <v>258</v>
      </c>
      <c r="B1" s="524"/>
      <c r="C1" s="524"/>
      <c r="D1" s="524"/>
      <c r="E1" s="524"/>
      <c r="F1" s="524"/>
      <c r="G1" s="524"/>
      <c r="H1" s="524"/>
      <c r="I1" s="525"/>
    </row>
    <row r="2" spans="1:9" ht="20.100000000000001" customHeight="1">
      <c r="A2" s="535" t="s">
        <v>259</v>
      </c>
      <c r="B2" s="536"/>
      <c r="C2" s="536"/>
      <c r="D2" s="536"/>
      <c r="E2" s="536"/>
      <c r="F2" s="536"/>
      <c r="G2" s="536"/>
      <c r="H2" s="536"/>
      <c r="I2" s="537"/>
    </row>
    <row r="3" spans="1:9" ht="20.100000000000001" customHeight="1">
      <c r="A3" s="488" t="s">
        <v>414</v>
      </c>
      <c r="B3" s="489"/>
      <c r="C3" s="489"/>
      <c r="D3" s="489"/>
      <c r="E3" s="489"/>
      <c r="F3" s="489"/>
      <c r="G3" s="489"/>
      <c r="H3" s="489"/>
      <c r="I3" s="490"/>
    </row>
    <row r="4" spans="1:9" ht="80.099999999999994" customHeight="1">
      <c r="A4" s="59"/>
      <c r="B4" s="59" t="s">
        <v>1</v>
      </c>
      <c r="C4" s="60" t="s">
        <v>393</v>
      </c>
      <c r="D4" s="60" t="s">
        <v>390</v>
      </c>
      <c r="E4" s="60" t="s">
        <v>391</v>
      </c>
      <c r="F4" s="60" t="s">
        <v>395</v>
      </c>
      <c r="G4" s="60" t="s">
        <v>394</v>
      </c>
      <c r="H4" s="60" t="s">
        <v>359</v>
      </c>
      <c r="I4" s="60" t="s">
        <v>392</v>
      </c>
    </row>
    <row r="5" spans="1:9" s="5" customFormat="1" ht="15" customHeight="1">
      <c r="A5" s="127" t="s">
        <v>260</v>
      </c>
      <c r="B5" s="62">
        <v>2005</v>
      </c>
      <c r="C5" s="95">
        <v>31</v>
      </c>
      <c r="D5" s="96">
        <v>26</v>
      </c>
      <c r="E5" s="96">
        <v>27</v>
      </c>
      <c r="F5" s="96">
        <v>36</v>
      </c>
      <c r="G5" s="106" t="s">
        <v>24</v>
      </c>
      <c r="H5" s="310" t="s">
        <v>325</v>
      </c>
      <c r="I5" s="97">
        <v>28</v>
      </c>
    </row>
    <row r="6" spans="1:9" s="5" customFormat="1" ht="15" customHeight="1">
      <c r="A6" s="101" t="s">
        <v>27</v>
      </c>
      <c r="B6" s="68">
        <v>2005</v>
      </c>
      <c r="C6" s="98">
        <v>101</v>
      </c>
      <c r="D6" s="99">
        <v>77</v>
      </c>
      <c r="E6" s="99">
        <v>84</v>
      </c>
      <c r="F6" s="99">
        <v>143</v>
      </c>
      <c r="G6" s="107" t="s">
        <v>24</v>
      </c>
      <c r="H6" s="309" t="s">
        <v>325</v>
      </c>
      <c r="I6" s="100">
        <v>83</v>
      </c>
    </row>
    <row r="7" spans="1:9" s="5" customFormat="1" ht="15" customHeight="1">
      <c r="A7" s="102" t="s">
        <v>261</v>
      </c>
      <c r="B7" s="74">
        <v>2005</v>
      </c>
      <c r="C7" s="103">
        <v>42</v>
      </c>
      <c r="D7" s="104">
        <v>17</v>
      </c>
      <c r="E7" s="104">
        <v>23</v>
      </c>
      <c r="F7" s="104">
        <v>66</v>
      </c>
      <c r="G7" s="108" t="s">
        <v>24</v>
      </c>
      <c r="H7" s="309" t="s">
        <v>325</v>
      </c>
      <c r="I7" s="105">
        <v>24</v>
      </c>
    </row>
    <row r="8" spans="1:9" s="5" customFormat="1" ht="15" customHeight="1">
      <c r="A8" s="127" t="s">
        <v>260</v>
      </c>
      <c r="B8" s="62">
        <v>2006</v>
      </c>
      <c r="C8" s="95">
        <v>31</v>
      </c>
      <c r="D8" s="96">
        <v>23</v>
      </c>
      <c r="E8" s="96">
        <v>29</v>
      </c>
      <c r="F8" s="96">
        <v>34</v>
      </c>
      <c r="G8" s="106" t="s">
        <v>24</v>
      </c>
      <c r="H8" s="310" t="s">
        <v>325</v>
      </c>
      <c r="I8" s="97">
        <v>27</v>
      </c>
    </row>
    <row r="9" spans="1:9" s="5" customFormat="1" ht="15" customHeight="1">
      <c r="A9" s="101" t="s">
        <v>27</v>
      </c>
      <c r="B9" s="68">
        <v>2006</v>
      </c>
      <c r="C9" s="98">
        <v>108</v>
      </c>
      <c r="D9" s="99">
        <v>91</v>
      </c>
      <c r="E9" s="99">
        <v>93</v>
      </c>
      <c r="F9" s="99">
        <v>107</v>
      </c>
      <c r="G9" s="107" t="s">
        <v>24</v>
      </c>
      <c r="H9" s="309" t="s">
        <v>325</v>
      </c>
      <c r="I9" s="100">
        <v>101</v>
      </c>
    </row>
    <row r="10" spans="1:9" s="5" customFormat="1" ht="15" customHeight="1">
      <c r="A10" s="102" t="s">
        <v>261</v>
      </c>
      <c r="B10" s="74">
        <v>2006</v>
      </c>
      <c r="C10" s="103">
        <v>40</v>
      </c>
      <c r="D10" s="104">
        <v>17</v>
      </c>
      <c r="E10" s="104">
        <v>25</v>
      </c>
      <c r="F10" s="104">
        <v>56</v>
      </c>
      <c r="G10" s="108" t="s">
        <v>24</v>
      </c>
      <c r="H10" s="309" t="s">
        <v>325</v>
      </c>
      <c r="I10" s="105">
        <v>29</v>
      </c>
    </row>
    <row r="11" spans="1:9" s="5" customFormat="1" ht="15" customHeight="1">
      <c r="A11" s="127" t="s">
        <v>260</v>
      </c>
      <c r="B11" s="62">
        <v>2007</v>
      </c>
      <c r="C11" s="95">
        <v>34</v>
      </c>
      <c r="D11" s="96">
        <v>25</v>
      </c>
      <c r="E11" s="96">
        <v>29</v>
      </c>
      <c r="F11" s="96">
        <v>34</v>
      </c>
      <c r="G11" s="96">
        <v>34</v>
      </c>
      <c r="H11" s="310" t="s">
        <v>325</v>
      </c>
      <c r="I11" s="97">
        <v>27</v>
      </c>
    </row>
    <row r="12" spans="1:9" s="5" customFormat="1" ht="15" customHeight="1">
      <c r="A12" s="101" t="s">
        <v>27</v>
      </c>
      <c r="B12" s="68">
        <v>2007</v>
      </c>
      <c r="C12" s="98">
        <v>115</v>
      </c>
      <c r="D12" s="99">
        <v>93</v>
      </c>
      <c r="E12" s="99">
        <v>112</v>
      </c>
      <c r="F12" s="99">
        <v>123</v>
      </c>
      <c r="G12" s="99">
        <v>119</v>
      </c>
      <c r="H12" s="309" t="s">
        <v>325</v>
      </c>
      <c r="I12" s="100">
        <v>101</v>
      </c>
    </row>
    <row r="13" spans="1:9" s="5" customFormat="1" ht="15" customHeight="1">
      <c r="A13" s="102" t="s">
        <v>261</v>
      </c>
      <c r="B13" s="74">
        <v>2007</v>
      </c>
      <c r="C13" s="103">
        <v>65</v>
      </c>
      <c r="D13" s="104">
        <v>30</v>
      </c>
      <c r="E13" s="104">
        <v>42</v>
      </c>
      <c r="F13" s="104">
        <v>68</v>
      </c>
      <c r="G13" s="104">
        <v>46</v>
      </c>
      <c r="H13" s="309" t="s">
        <v>325</v>
      </c>
      <c r="I13" s="105">
        <v>37</v>
      </c>
    </row>
    <row r="14" spans="1:9" s="5" customFormat="1" ht="15" customHeight="1">
      <c r="A14" s="127" t="s">
        <v>260</v>
      </c>
      <c r="B14" s="62">
        <v>2008</v>
      </c>
      <c r="C14" s="95">
        <v>32</v>
      </c>
      <c r="D14" s="96">
        <v>28</v>
      </c>
      <c r="E14" s="96">
        <v>24</v>
      </c>
      <c r="F14" s="96">
        <v>34</v>
      </c>
      <c r="G14" s="96">
        <v>29</v>
      </c>
      <c r="H14" s="310" t="s">
        <v>325</v>
      </c>
      <c r="I14" s="97">
        <v>26</v>
      </c>
    </row>
    <row r="15" spans="1:9" s="5" customFormat="1" ht="15" customHeight="1">
      <c r="A15" s="101" t="s">
        <v>27</v>
      </c>
      <c r="B15" s="68">
        <v>2008</v>
      </c>
      <c r="C15" s="98">
        <v>123</v>
      </c>
      <c r="D15" s="99">
        <v>118</v>
      </c>
      <c r="E15" s="99">
        <v>106</v>
      </c>
      <c r="F15" s="99">
        <v>135</v>
      </c>
      <c r="G15" s="99">
        <v>127</v>
      </c>
      <c r="H15" s="309" t="s">
        <v>325</v>
      </c>
      <c r="I15" s="100">
        <v>110</v>
      </c>
    </row>
    <row r="16" spans="1:9" s="5" customFormat="1" ht="15" customHeight="1">
      <c r="A16" s="102" t="s">
        <v>261</v>
      </c>
      <c r="B16" s="74">
        <v>2008</v>
      </c>
      <c r="C16" s="103">
        <v>44</v>
      </c>
      <c r="D16" s="104">
        <v>25</v>
      </c>
      <c r="E16" s="104">
        <v>15</v>
      </c>
      <c r="F16" s="104">
        <v>66</v>
      </c>
      <c r="G16" s="104">
        <v>33</v>
      </c>
      <c r="H16" s="309" t="s">
        <v>325</v>
      </c>
      <c r="I16" s="105">
        <v>23</v>
      </c>
    </row>
    <row r="17" spans="1:9" s="5" customFormat="1" ht="15" customHeight="1">
      <c r="A17" s="127" t="s">
        <v>260</v>
      </c>
      <c r="B17" s="62">
        <v>2009</v>
      </c>
      <c r="C17" s="95">
        <v>29</v>
      </c>
      <c r="D17" s="96">
        <v>31</v>
      </c>
      <c r="E17" s="96">
        <v>27</v>
      </c>
      <c r="F17" s="96">
        <v>36</v>
      </c>
      <c r="G17" s="96">
        <v>31</v>
      </c>
      <c r="H17" s="310" t="s">
        <v>325</v>
      </c>
      <c r="I17" s="97">
        <v>27</v>
      </c>
    </row>
    <row r="18" spans="1:9" s="5" customFormat="1" ht="15" customHeight="1">
      <c r="A18" s="101" t="s">
        <v>27</v>
      </c>
      <c r="B18" s="68">
        <v>2009</v>
      </c>
      <c r="C18" s="98">
        <v>98</v>
      </c>
      <c r="D18" s="99">
        <v>106</v>
      </c>
      <c r="E18" s="99">
        <v>98</v>
      </c>
      <c r="F18" s="99">
        <v>143</v>
      </c>
      <c r="G18" s="99">
        <v>116</v>
      </c>
      <c r="H18" s="309" t="s">
        <v>325</v>
      </c>
      <c r="I18" s="100">
        <v>94</v>
      </c>
    </row>
    <row r="19" spans="1:9" s="5" customFormat="1" ht="15" customHeight="1">
      <c r="A19" s="102" t="s">
        <v>261</v>
      </c>
      <c r="B19" s="74">
        <v>2009</v>
      </c>
      <c r="C19" s="103">
        <v>41</v>
      </c>
      <c r="D19" s="104">
        <v>40</v>
      </c>
      <c r="E19" s="104">
        <v>23</v>
      </c>
      <c r="F19" s="104">
        <v>66</v>
      </c>
      <c r="G19" s="104">
        <v>51</v>
      </c>
      <c r="H19" s="309" t="s">
        <v>325</v>
      </c>
      <c r="I19" s="105">
        <v>28</v>
      </c>
    </row>
    <row r="20" spans="1:9" s="5" customFormat="1" ht="15" customHeight="1">
      <c r="A20" s="127" t="s">
        <v>260</v>
      </c>
      <c r="B20" s="62">
        <v>2010</v>
      </c>
      <c r="C20" s="95">
        <v>29</v>
      </c>
      <c r="D20" s="96">
        <v>27</v>
      </c>
      <c r="E20" s="96">
        <v>25</v>
      </c>
      <c r="F20" s="96">
        <v>33</v>
      </c>
      <c r="G20" s="106" t="s">
        <v>24</v>
      </c>
      <c r="H20" s="310" t="s">
        <v>325</v>
      </c>
      <c r="I20" s="97">
        <v>26</v>
      </c>
    </row>
    <row r="21" spans="1:9" s="5" customFormat="1" ht="15" customHeight="1">
      <c r="A21" s="101" t="s">
        <v>27</v>
      </c>
      <c r="B21" s="68">
        <v>2010</v>
      </c>
      <c r="C21" s="98">
        <v>126</v>
      </c>
      <c r="D21" s="99">
        <v>93</v>
      </c>
      <c r="E21" s="99">
        <v>95</v>
      </c>
      <c r="F21" s="99">
        <v>105</v>
      </c>
      <c r="G21" s="107" t="s">
        <v>24</v>
      </c>
      <c r="H21" s="309" t="s">
        <v>325</v>
      </c>
      <c r="I21" s="100">
        <v>100</v>
      </c>
    </row>
    <row r="22" spans="1:9" s="5" customFormat="1" ht="15" customHeight="1">
      <c r="A22" s="102" t="s">
        <v>261</v>
      </c>
      <c r="B22" s="74">
        <v>2010</v>
      </c>
      <c r="C22" s="103">
        <v>26</v>
      </c>
      <c r="D22" s="104">
        <v>16</v>
      </c>
      <c r="E22" s="104">
        <v>14</v>
      </c>
      <c r="F22" s="104">
        <v>45</v>
      </c>
      <c r="G22" s="104">
        <v>15</v>
      </c>
      <c r="H22" s="309" t="s">
        <v>325</v>
      </c>
      <c r="I22" s="105">
        <v>14</v>
      </c>
    </row>
    <row r="23" spans="1:9" s="5" customFormat="1" ht="15" customHeight="1">
      <c r="A23" s="127" t="s">
        <v>260</v>
      </c>
      <c r="B23" s="62">
        <v>2011</v>
      </c>
      <c r="C23" s="95">
        <v>29</v>
      </c>
      <c r="D23" s="96">
        <v>28</v>
      </c>
      <c r="E23" s="96">
        <v>25</v>
      </c>
      <c r="F23" s="96">
        <v>39</v>
      </c>
      <c r="G23" s="106" t="s">
        <v>24</v>
      </c>
      <c r="H23" s="310" t="s">
        <v>325</v>
      </c>
      <c r="I23" s="97">
        <v>24</v>
      </c>
    </row>
    <row r="24" spans="1:9" s="5" customFormat="1" ht="15" customHeight="1">
      <c r="A24" s="101" t="s">
        <v>27</v>
      </c>
      <c r="B24" s="68">
        <v>2011</v>
      </c>
      <c r="C24" s="98">
        <v>113</v>
      </c>
      <c r="D24" s="99">
        <v>96</v>
      </c>
      <c r="E24" s="99">
        <v>93</v>
      </c>
      <c r="F24" s="99">
        <v>133</v>
      </c>
      <c r="G24" s="107" t="s">
        <v>24</v>
      </c>
      <c r="H24" s="309" t="s">
        <v>325</v>
      </c>
      <c r="I24" s="100">
        <v>87</v>
      </c>
    </row>
    <row r="25" spans="1:9" s="5" customFormat="1" ht="15" customHeight="1">
      <c r="A25" s="102" t="s">
        <v>261</v>
      </c>
      <c r="B25" s="74">
        <v>2011</v>
      </c>
      <c r="C25" s="103">
        <v>42</v>
      </c>
      <c r="D25" s="104">
        <v>32</v>
      </c>
      <c r="E25" s="104">
        <v>24</v>
      </c>
      <c r="F25" s="104">
        <v>87</v>
      </c>
      <c r="G25" s="108" t="s">
        <v>24</v>
      </c>
      <c r="H25" s="309" t="s">
        <v>325</v>
      </c>
      <c r="I25" s="105">
        <v>23</v>
      </c>
    </row>
    <row r="26" spans="1:9" s="5" customFormat="1" ht="15" customHeight="1">
      <c r="A26" s="127" t="s">
        <v>260</v>
      </c>
      <c r="B26" s="62">
        <v>2012</v>
      </c>
      <c r="C26" s="109">
        <v>25</v>
      </c>
      <c r="D26" s="110">
        <v>24</v>
      </c>
      <c r="E26" s="111">
        <v>26</v>
      </c>
      <c r="F26" s="111">
        <v>34</v>
      </c>
      <c r="G26" s="111">
        <v>25</v>
      </c>
      <c r="H26" s="310" t="s">
        <v>325</v>
      </c>
      <c r="I26" s="112">
        <v>22</v>
      </c>
    </row>
    <row r="27" spans="1:9" s="5" customFormat="1" ht="15" customHeight="1">
      <c r="A27" s="101" t="s">
        <v>27</v>
      </c>
      <c r="B27" s="68">
        <v>2012</v>
      </c>
      <c r="C27" s="113">
        <v>83</v>
      </c>
      <c r="D27" s="114">
        <v>83</v>
      </c>
      <c r="E27" s="115">
        <v>90</v>
      </c>
      <c r="F27" s="115">
        <v>158</v>
      </c>
      <c r="G27" s="115">
        <v>90</v>
      </c>
      <c r="H27" s="309" t="s">
        <v>325</v>
      </c>
      <c r="I27" s="116">
        <v>76</v>
      </c>
    </row>
    <row r="28" spans="1:9" s="5" customFormat="1" ht="15" customHeight="1">
      <c r="A28" s="102" t="s">
        <v>261</v>
      </c>
      <c r="B28" s="74">
        <v>2012</v>
      </c>
      <c r="C28" s="103">
        <v>29</v>
      </c>
      <c r="D28" s="104">
        <v>25</v>
      </c>
      <c r="E28" s="104">
        <v>29</v>
      </c>
      <c r="F28" s="104">
        <v>55</v>
      </c>
      <c r="G28" s="104">
        <v>25</v>
      </c>
      <c r="H28" s="309" t="s">
        <v>325</v>
      </c>
      <c r="I28" s="105">
        <v>16</v>
      </c>
    </row>
    <row r="29" spans="1:9" s="5" customFormat="1" ht="15" customHeight="1">
      <c r="A29" s="127" t="s">
        <v>260</v>
      </c>
      <c r="B29" s="62">
        <v>2013</v>
      </c>
      <c r="C29" s="109">
        <v>25</v>
      </c>
      <c r="D29" s="110">
        <v>22</v>
      </c>
      <c r="E29" s="111">
        <v>28</v>
      </c>
      <c r="F29" s="111">
        <v>34</v>
      </c>
      <c r="G29" s="111">
        <v>23</v>
      </c>
      <c r="H29" s="310" t="s">
        <v>325</v>
      </c>
      <c r="I29" s="112">
        <v>22</v>
      </c>
    </row>
    <row r="30" spans="1:9" s="5" customFormat="1" ht="15" customHeight="1">
      <c r="A30" s="101" t="s">
        <v>27</v>
      </c>
      <c r="B30" s="68">
        <v>2013</v>
      </c>
      <c r="C30" s="113">
        <v>106</v>
      </c>
      <c r="D30" s="114">
        <v>103</v>
      </c>
      <c r="E30" s="115">
        <v>99</v>
      </c>
      <c r="F30" s="115">
        <v>152</v>
      </c>
      <c r="G30" s="115">
        <v>97</v>
      </c>
      <c r="H30" s="309" t="s">
        <v>325</v>
      </c>
      <c r="I30" s="116">
        <v>95</v>
      </c>
    </row>
    <row r="31" spans="1:9" s="5" customFormat="1" ht="15" customHeight="1">
      <c r="A31" s="102" t="s">
        <v>261</v>
      </c>
      <c r="B31" s="74">
        <v>2013</v>
      </c>
      <c r="C31" s="103">
        <v>21</v>
      </c>
      <c r="D31" s="104">
        <v>11</v>
      </c>
      <c r="E31" s="104">
        <v>19</v>
      </c>
      <c r="F31" s="104">
        <v>58</v>
      </c>
      <c r="G31" s="104">
        <v>14</v>
      </c>
      <c r="H31" s="309" t="s">
        <v>325</v>
      </c>
      <c r="I31" s="105">
        <v>10</v>
      </c>
    </row>
    <row r="32" spans="1:9" s="5" customFormat="1" ht="15" customHeight="1">
      <c r="A32" s="127" t="s">
        <v>260</v>
      </c>
      <c r="B32" s="62">
        <v>2014</v>
      </c>
      <c r="C32" s="109">
        <v>26</v>
      </c>
      <c r="D32" s="110">
        <v>21</v>
      </c>
      <c r="E32" s="111">
        <v>24</v>
      </c>
      <c r="F32" s="111">
        <v>32</v>
      </c>
      <c r="G32" s="111">
        <v>24</v>
      </c>
      <c r="H32" s="310" t="s">
        <v>325</v>
      </c>
      <c r="I32" s="112">
        <v>20</v>
      </c>
    </row>
    <row r="33" spans="1:9" s="5" customFormat="1" ht="15" customHeight="1">
      <c r="A33" s="101" t="s">
        <v>27</v>
      </c>
      <c r="B33" s="68">
        <v>2014</v>
      </c>
      <c r="C33" s="113">
        <v>103</v>
      </c>
      <c r="D33" s="114">
        <v>98</v>
      </c>
      <c r="E33" s="115">
        <v>107</v>
      </c>
      <c r="F33" s="115">
        <v>127</v>
      </c>
      <c r="G33" s="115">
        <v>111</v>
      </c>
      <c r="H33" s="309" t="s">
        <v>325</v>
      </c>
      <c r="I33" s="116">
        <v>96</v>
      </c>
    </row>
    <row r="34" spans="1:9" s="5" customFormat="1" ht="15" customHeight="1">
      <c r="A34" s="102" t="s">
        <v>261</v>
      </c>
      <c r="B34" s="74">
        <v>2014</v>
      </c>
      <c r="C34" s="103">
        <v>18</v>
      </c>
      <c r="D34" s="104">
        <v>10</v>
      </c>
      <c r="E34" s="104">
        <v>10</v>
      </c>
      <c r="F34" s="104">
        <v>33</v>
      </c>
      <c r="G34" s="104">
        <v>14</v>
      </c>
      <c r="H34" s="309" t="s">
        <v>325</v>
      </c>
      <c r="I34" s="105">
        <v>7</v>
      </c>
    </row>
    <row r="35" spans="1:9" s="5" customFormat="1" ht="15" customHeight="1">
      <c r="A35" s="127" t="s">
        <v>260</v>
      </c>
      <c r="B35" s="62">
        <v>2015</v>
      </c>
      <c r="C35" s="109">
        <v>22</v>
      </c>
      <c r="D35" s="110">
        <v>20</v>
      </c>
      <c r="E35" s="111">
        <v>20</v>
      </c>
      <c r="F35" s="111">
        <v>27</v>
      </c>
      <c r="G35" s="111">
        <v>22</v>
      </c>
      <c r="H35" s="310" t="s">
        <v>325</v>
      </c>
      <c r="I35" s="112">
        <v>22</v>
      </c>
    </row>
    <row r="36" spans="1:9" s="5" customFormat="1" ht="15" customHeight="1">
      <c r="A36" s="101" t="s">
        <v>27</v>
      </c>
      <c r="B36" s="68">
        <v>2015</v>
      </c>
      <c r="C36" s="113">
        <v>84</v>
      </c>
      <c r="D36" s="114">
        <v>104</v>
      </c>
      <c r="E36" s="115">
        <v>99</v>
      </c>
      <c r="F36" s="115">
        <v>99</v>
      </c>
      <c r="G36" s="115">
        <v>104</v>
      </c>
      <c r="H36" s="309" t="s">
        <v>325</v>
      </c>
      <c r="I36" s="116">
        <v>106</v>
      </c>
    </row>
    <row r="37" spans="1:9" s="5" customFormat="1" ht="15" customHeight="1">
      <c r="A37" s="102" t="s">
        <v>261</v>
      </c>
      <c r="B37" s="74">
        <v>2015</v>
      </c>
      <c r="C37" s="103">
        <v>7</v>
      </c>
      <c r="D37" s="104">
        <v>9</v>
      </c>
      <c r="E37" s="104">
        <v>8</v>
      </c>
      <c r="F37" s="104">
        <v>19</v>
      </c>
      <c r="G37" s="104">
        <v>10</v>
      </c>
      <c r="H37" s="309" t="s">
        <v>325</v>
      </c>
      <c r="I37" s="105">
        <v>8</v>
      </c>
    </row>
    <row r="38" spans="1:9" s="5" customFormat="1" ht="15" customHeight="1">
      <c r="A38" s="127" t="s">
        <v>260</v>
      </c>
      <c r="B38" s="62">
        <v>2016</v>
      </c>
      <c r="C38" s="109">
        <v>23</v>
      </c>
      <c r="D38" s="110">
        <v>17</v>
      </c>
      <c r="E38" s="111">
        <v>18</v>
      </c>
      <c r="F38" s="111">
        <v>25</v>
      </c>
      <c r="G38" s="111">
        <v>21</v>
      </c>
      <c r="H38" s="310" t="s">
        <v>325</v>
      </c>
      <c r="I38" s="112">
        <v>19</v>
      </c>
    </row>
    <row r="39" spans="1:9" s="5" customFormat="1" ht="15" customHeight="1">
      <c r="A39" s="101" t="s">
        <v>27</v>
      </c>
      <c r="B39" s="68">
        <v>2016</v>
      </c>
      <c r="C39" s="113">
        <v>69</v>
      </c>
      <c r="D39" s="114">
        <v>51</v>
      </c>
      <c r="E39" s="115">
        <v>61</v>
      </c>
      <c r="F39" s="115">
        <v>99</v>
      </c>
      <c r="G39" s="115">
        <v>67</v>
      </c>
      <c r="H39" s="309" t="s">
        <v>325</v>
      </c>
      <c r="I39" s="116">
        <v>55</v>
      </c>
    </row>
    <row r="40" spans="1:9" s="5" customFormat="1" ht="15" customHeight="1">
      <c r="A40" s="102" t="s">
        <v>261</v>
      </c>
      <c r="B40" s="74">
        <v>2016</v>
      </c>
      <c r="C40" s="103">
        <v>8</v>
      </c>
      <c r="D40" s="104">
        <v>1</v>
      </c>
      <c r="E40" s="104">
        <v>1</v>
      </c>
      <c r="F40" s="104">
        <v>15</v>
      </c>
      <c r="G40" s="104">
        <v>5</v>
      </c>
      <c r="H40" s="309" t="s">
        <v>325</v>
      </c>
      <c r="I40" s="105">
        <v>4</v>
      </c>
    </row>
    <row r="41" spans="1:9" s="5" customFormat="1" ht="15" customHeight="1">
      <c r="A41" s="127" t="s">
        <v>260</v>
      </c>
      <c r="B41" s="62">
        <v>2017</v>
      </c>
      <c r="C41" s="109">
        <v>21</v>
      </c>
      <c r="D41" s="110">
        <v>18</v>
      </c>
      <c r="E41" s="111">
        <v>17</v>
      </c>
      <c r="F41" s="111">
        <v>26</v>
      </c>
      <c r="G41" s="111">
        <v>20</v>
      </c>
      <c r="H41" s="310" t="s">
        <v>325</v>
      </c>
      <c r="I41" s="112">
        <v>17</v>
      </c>
    </row>
    <row r="42" spans="1:9" s="5" customFormat="1" ht="15" customHeight="1">
      <c r="A42" s="101" t="s">
        <v>27</v>
      </c>
      <c r="B42" s="68">
        <v>2017</v>
      </c>
      <c r="C42" s="113">
        <v>76</v>
      </c>
      <c r="D42" s="114">
        <v>69</v>
      </c>
      <c r="E42" s="115">
        <v>68</v>
      </c>
      <c r="F42" s="115">
        <v>77</v>
      </c>
      <c r="G42" s="115">
        <v>74</v>
      </c>
      <c r="H42" s="309" t="s">
        <v>325</v>
      </c>
      <c r="I42" s="116">
        <v>77</v>
      </c>
    </row>
    <row r="43" spans="1:9" s="5" customFormat="1" ht="15" customHeight="1">
      <c r="A43" s="102" t="s">
        <v>261</v>
      </c>
      <c r="B43" s="74">
        <v>2017</v>
      </c>
      <c r="C43" s="103">
        <v>6</v>
      </c>
      <c r="D43" s="104">
        <v>5</v>
      </c>
      <c r="E43" s="104">
        <v>5</v>
      </c>
      <c r="F43" s="104">
        <v>14</v>
      </c>
      <c r="G43" s="104">
        <v>6</v>
      </c>
      <c r="H43" s="309" t="s">
        <v>325</v>
      </c>
      <c r="I43" s="105">
        <v>5</v>
      </c>
    </row>
    <row r="44" spans="1:9" s="5" customFormat="1" ht="15" customHeight="1">
      <c r="A44" s="127" t="s">
        <v>260</v>
      </c>
      <c r="B44" s="62">
        <v>2018</v>
      </c>
      <c r="C44" s="109">
        <v>22</v>
      </c>
      <c r="D44" s="128" t="s">
        <v>24</v>
      </c>
      <c r="E44" s="111">
        <v>17</v>
      </c>
      <c r="F44" s="111">
        <v>27</v>
      </c>
      <c r="G44" s="111">
        <v>20</v>
      </c>
      <c r="H44" s="310" t="s">
        <v>325</v>
      </c>
      <c r="I44" s="112">
        <v>18</v>
      </c>
    </row>
    <row r="45" spans="1:9" s="5" customFormat="1" ht="15" customHeight="1">
      <c r="A45" s="101" t="s">
        <v>27</v>
      </c>
      <c r="B45" s="68">
        <v>2018</v>
      </c>
      <c r="C45" s="113">
        <v>70</v>
      </c>
      <c r="D45" s="129" t="s">
        <v>24</v>
      </c>
      <c r="E45" s="115">
        <v>63</v>
      </c>
      <c r="F45" s="115">
        <v>83</v>
      </c>
      <c r="G45" s="115">
        <v>67</v>
      </c>
      <c r="H45" s="309" t="s">
        <v>325</v>
      </c>
      <c r="I45" s="116">
        <v>70</v>
      </c>
    </row>
    <row r="46" spans="1:9" s="5" customFormat="1" ht="15" customHeight="1">
      <c r="A46" s="102" t="s">
        <v>261</v>
      </c>
      <c r="B46" s="74">
        <v>2018</v>
      </c>
      <c r="C46" s="103">
        <v>8</v>
      </c>
      <c r="D46" s="108" t="s">
        <v>24</v>
      </c>
      <c r="E46" s="104">
        <v>4</v>
      </c>
      <c r="F46" s="104">
        <v>19</v>
      </c>
      <c r="G46" s="104">
        <v>5</v>
      </c>
      <c r="H46" s="309" t="s">
        <v>325</v>
      </c>
      <c r="I46" s="105">
        <v>5</v>
      </c>
    </row>
    <row r="47" spans="1:9" s="5" customFormat="1" ht="15" customHeight="1">
      <c r="A47" s="127" t="s">
        <v>260</v>
      </c>
      <c r="B47" s="62">
        <v>2019</v>
      </c>
      <c r="C47" s="109">
        <v>20</v>
      </c>
      <c r="D47" s="110">
        <v>16</v>
      </c>
      <c r="E47" s="111">
        <v>15</v>
      </c>
      <c r="F47" s="111">
        <v>26</v>
      </c>
      <c r="G47" s="311" t="s">
        <v>24</v>
      </c>
      <c r="H47" s="310" t="s">
        <v>325</v>
      </c>
      <c r="I47" s="112">
        <v>16</v>
      </c>
    </row>
    <row r="48" spans="1:9" s="5" customFormat="1" ht="15" customHeight="1">
      <c r="A48" s="101" t="s">
        <v>27</v>
      </c>
      <c r="B48" s="68">
        <v>2019</v>
      </c>
      <c r="C48" s="113">
        <v>82</v>
      </c>
      <c r="D48" s="114">
        <v>79</v>
      </c>
      <c r="E48" s="115">
        <v>52</v>
      </c>
      <c r="F48" s="115">
        <v>101</v>
      </c>
      <c r="G48" s="312" t="s">
        <v>24</v>
      </c>
      <c r="H48" s="309" t="s">
        <v>325</v>
      </c>
      <c r="I48" s="116">
        <v>90</v>
      </c>
    </row>
    <row r="49" spans="1:9" s="5" customFormat="1" ht="15" customHeight="1">
      <c r="A49" s="102" t="s">
        <v>261</v>
      </c>
      <c r="B49" s="74">
        <v>2019</v>
      </c>
      <c r="C49" s="103">
        <v>3</v>
      </c>
      <c r="D49" s="104">
        <v>3</v>
      </c>
      <c r="E49" s="104">
        <v>1</v>
      </c>
      <c r="F49" s="104">
        <v>16</v>
      </c>
      <c r="G49" s="108" t="s">
        <v>24</v>
      </c>
      <c r="H49" s="309" t="s">
        <v>325</v>
      </c>
      <c r="I49" s="105">
        <v>3</v>
      </c>
    </row>
    <row r="50" spans="1:9" s="5" customFormat="1" ht="15" customHeight="1">
      <c r="A50" s="127" t="s">
        <v>260</v>
      </c>
      <c r="B50" s="62">
        <v>2020</v>
      </c>
      <c r="C50" s="109">
        <v>17</v>
      </c>
      <c r="D50" s="110">
        <v>14</v>
      </c>
      <c r="E50" s="111">
        <v>14</v>
      </c>
      <c r="F50" s="111">
        <v>22</v>
      </c>
      <c r="G50" s="311" t="s">
        <v>24</v>
      </c>
      <c r="H50" s="310" t="s">
        <v>325</v>
      </c>
      <c r="I50" s="444" t="s">
        <v>325</v>
      </c>
    </row>
    <row r="51" spans="1:9" s="5" customFormat="1" ht="15" customHeight="1">
      <c r="A51" s="101" t="s">
        <v>27</v>
      </c>
      <c r="B51" s="68">
        <v>2020</v>
      </c>
      <c r="C51" s="113">
        <v>54</v>
      </c>
      <c r="D51" s="114">
        <v>54</v>
      </c>
      <c r="E51" s="115">
        <v>44</v>
      </c>
      <c r="F51" s="115">
        <v>74</v>
      </c>
      <c r="G51" s="312" t="s">
        <v>24</v>
      </c>
      <c r="H51" s="309" t="s">
        <v>325</v>
      </c>
      <c r="I51" s="445" t="s">
        <v>325</v>
      </c>
    </row>
    <row r="52" spans="1:9" s="5" customFormat="1" ht="15" customHeight="1">
      <c r="A52" s="102" t="s">
        <v>261</v>
      </c>
      <c r="B52" s="74">
        <v>2020</v>
      </c>
      <c r="C52" s="103">
        <v>1</v>
      </c>
      <c r="D52" s="104">
        <v>1</v>
      </c>
      <c r="E52" s="104">
        <v>0</v>
      </c>
      <c r="F52" s="104">
        <v>11</v>
      </c>
      <c r="G52" s="108" t="s">
        <v>24</v>
      </c>
      <c r="H52" s="309" t="s">
        <v>325</v>
      </c>
      <c r="I52" s="445" t="s">
        <v>325</v>
      </c>
    </row>
    <row r="53" spans="1:9" s="5" customFormat="1" ht="15" customHeight="1">
      <c r="A53" s="127" t="s">
        <v>260</v>
      </c>
      <c r="B53" s="62">
        <v>2021</v>
      </c>
      <c r="C53" s="109">
        <v>16</v>
      </c>
      <c r="D53" s="110">
        <v>15</v>
      </c>
      <c r="E53" s="111">
        <v>15</v>
      </c>
      <c r="F53" s="111">
        <v>23</v>
      </c>
      <c r="G53" s="311" t="s">
        <v>24</v>
      </c>
      <c r="H53" s="310" t="s">
        <v>325</v>
      </c>
      <c r="I53" s="444" t="s">
        <v>325</v>
      </c>
    </row>
    <row r="54" spans="1:9" s="5" customFormat="1" ht="15" customHeight="1">
      <c r="A54" s="101" t="s">
        <v>27</v>
      </c>
      <c r="B54" s="68">
        <v>2021</v>
      </c>
      <c r="C54" s="113">
        <v>49</v>
      </c>
      <c r="D54" s="114">
        <v>44</v>
      </c>
      <c r="E54" s="115">
        <v>47</v>
      </c>
      <c r="F54" s="115">
        <v>81</v>
      </c>
      <c r="G54" s="312" t="s">
        <v>24</v>
      </c>
      <c r="H54" s="309" t="s">
        <v>325</v>
      </c>
      <c r="I54" s="445" t="s">
        <v>325</v>
      </c>
    </row>
    <row r="55" spans="1:9" s="5" customFormat="1" ht="15" customHeight="1">
      <c r="A55" s="102" t="s">
        <v>261</v>
      </c>
      <c r="B55" s="74">
        <v>2021</v>
      </c>
      <c r="C55" s="103">
        <v>0</v>
      </c>
      <c r="D55" s="104">
        <v>0</v>
      </c>
      <c r="E55" s="104">
        <v>0</v>
      </c>
      <c r="F55" s="104">
        <v>16</v>
      </c>
      <c r="G55" s="108" t="s">
        <v>24</v>
      </c>
      <c r="H55" s="309" t="s">
        <v>325</v>
      </c>
      <c r="I55" s="445" t="s">
        <v>325</v>
      </c>
    </row>
    <row r="56" spans="1:9" s="5" customFormat="1" ht="15" customHeight="1">
      <c r="A56" s="127" t="s">
        <v>260</v>
      </c>
      <c r="B56" s="62">
        <v>2022</v>
      </c>
      <c r="C56" s="109">
        <v>18</v>
      </c>
      <c r="D56" s="110">
        <v>16</v>
      </c>
      <c r="E56" s="111">
        <v>15</v>
      </c>
      <c r="F56" s="111">
        <v>24</v>
      </c>
      <c r="G56" s="311">
        <v>18</v>
      </c>
      <c r="H56" s="310" t="s">
        <v>325</v>
      </c>
      <c r="I56" s="444" t="s">
        <v>325</v>
      </c>
    </row>
    <row r="57" spans="1:9" s="5" customFormat="1" ht="15" customHeight="1">
      <c r="A57" s="101" t="s">
        <v>27</v>
      </c>
      <c r="B57" s="68">
        <v>2022</v>
      </c>
      <c r="C57" s="113">
        <v>58</v>
      </c>
      <c r="D57" s="114">
        <v>50</v>
      </c>
      <c r="E57" s="115">
        <v>47</v>
      </c>
      <c r="F57" s="115">
        <v>77</v>
      </c>
      <c r="G57" s="312">
        <v>71</v>
      </c>
      <c r="H57" s="309" t="s">
        <v>325</v>
      </c>
      <c r="I57" s="445" t="s">
        <v>325</v>
      </c>
    </row>
    <row r="58" spans="1:9" s="5" customFormat="1" ht="15" customHeight="1">
      <c r="A58" s="102" t="s">
        <v>261</v>
      </c>
      <c r="B58" s="74">
        <v>2022</v>
      </c>
      <c r="C58" s="103">
        <v>3</v>
      </c>
      <c r="D58" s="104">
        <v>0</v>
      </c>
      <c r="E58" s="104">
        <v>0</v>
      </c>
      <c r="F58" s="104">
        <v>18</v>
      </c>
      <c r="G58" s="108">
        <v>3</v>
      </c>
      <c r="H58" s="309" t="s">
        <v>325</v>
      </c>
      <c r="I58" s="445" t="s">
        <v>325</v>
      </c>
    </row>
    <row r="59" spans="1:9" s="5" customFormat="1" ht="15" customHeight="1">
      <c r="A59" s="127" t="s">
        <v>260</v>
      </c>
      <c r="B59" s="62">
        <v>2023</v>
      </c>
      <c r="C59" s="109">
        <v>17</v>
      </c>
      <c r="D59" s="110">
        <v>14</v>
      </c>
      <c r="E59" s="111">
        <v>13</v>
      </c>
      <c r="F59" s="111">
        <v>19</v>
      </c>
      <c r="G59" s="311">
        <v>17</v>
      </c>
      <c r="H59" s="449">
        <v>16</v>
      </c>
      <c r="I59" s="444" t="s">
        <v>325</v>
      </c>
    </row>
    <row r="60" spans="1:9" s="5" customFormat="1" ht="15" customHeight="1">
      <c r="A60" s="101" t="s">
        <v>27</v>
      </c>
      <c r="B60" s="68">
        <v>2023</v>
      </c>
      <c r="C60" s="113">
        <v>64</v>
      </c>
      <c r="D60" s="114">
        <v>43</v>
      </c>
      <c r="E60" s="115">
        <v>37</v>
      </c>
      <c r="F60" s="115">
        <v>62</v>
      </c>
      <c r="G60" s="312">
        <v>54</v>
      </c>
      <c r="H60" s="450">
        <v>59</v>
      </c>
      <c r="I60" s="445" t="s">
        <v>325</v>
      </c>
    </row>
    <row r="61" spans="1:9" s="5" customFormat="1" ht="15" customHeight="1">
      <c r="A61" s="102" t="s">
        <v>261</v>
      </c>
      <c r="B61" s="74">
        <v>2023</v>
      </c>
      <c r="C61" s="103">
        <v>1</v>
      </c>
      <c r="D61" s="104">
        <v>0</v>
      </c>
      <c r="E61" s="104">
        <v>0</v>
      </c>
      <c r="F61" s="104">
        <v>2</v>
      </c>
      <c r="G61" s="108">
        <v>2</v>
      </c>
      <c r="H61" s="448">
        <v>2</v>
      </c>
      <c r="I61" s="445" t="s">
        <v>325</v>
      </c>
    </row>
    <row r="62" spans="1:9" s="5" customFormat="1" ht="15" customHeight="1">
      <c r="A62" s="127" t="s">
        <v>260</v>
      </c>
      <c r="B62" s="62">
        <v>2024</v>
      </c>
      <c r="C62" s="109">
        <v>16</v>
      </c>
      <c r="D62" s="110">
        <v>13</v>
      </c>
      <c r="E62" s="111">
        <v>12</v>
      </c>
      <c r="F62" s="111">
        <v>15</v>
      </c>
      <c r="G62" s="311">
        <v>15</v>
      </c>
      <c r="H62" s="449">
        <v>15</v>
      </c>
      <c r="I62" s="444" t="s">
        <v>325</v>
      </c>
    </row>
    <row r="63" spans="1:9" s="5" customFormat="1" ht="15" customHeight="1">
      <c r="A63" s="101" t="s">
        <v>27</v>
      </c>
      <c r="B63" s="68">
        <v>2024</v>
      </c>
      <c r="C63" s="113">
        <v>47</v>
      </c>
      <c r="D63" s="114">
        <v>40</v>
      </c>
      <c r="E63" s="115">
        <v>39</v>
      </c>
      <c r="F63" s="115">
        <v>54</v>
      </c>
      <c r="G63" s="312">
        <v>47</v>
      </c>
      <c r="H63" s="450">
        <v>46</v>
      </c>
      <c r="I63" s="445" t="s">
        <v>325</v>
      </c>
    </row>
    <row r="64" spans="1:9" s="5" customFormat="1" ht="15" customHeight="1">
      <c r="A64" s="102" t="s">
        <v>261</v>
      </c>
      <c r="B64" s="74">
        <v>2024</v>
      </c>
      <c r="C64" s="103">
        <v>0</v>
      </c>
      <c r="D64" s="104">
        <v>0</v>
      </c>
      <c r="E64" s="104">
        <v>0</v>
      </c>
      <c r="F64" s="104">
        <v>1</v>
      </c>
      <c r="G64" s="108">
        <v>0</v>
      </c>
      <c r="H64" s="448">
        <v>0</v>
      </c>
      <c r="I64" s="445" t="s">
        <v>325</v>
      </c>
    </row>
    <row r="65" spans="1:9" s="5" customFormat="1" ht="17.100000000000001" customHeight="1">
      <c r="A65" s="529" t="s">
        <v>257</v>
      </c>
      <c r="B65" s="530"/>
      <c r="C65" s="530"/>
      <c r="D65" s="530"/>
      <c r="E65" s="530"/>
      <c r="F65" s="530"/>
      <c r="G65" s="530"/>
      <c r="H65" s="530"/>
      <c r="I65" s="531"/>
    </row>
    <row r="66" spans="1:9" s="5" customFormat="1" ht="17.100000000000001" customHeight="1">
      <c r="A66" s="532" t="s">
        <v>239</v>
      </c>
      <c r="B66" s="533"/>
      <c r="C66" s="533"/>
      <c r="D66" s="533"/>
      <c r="E66" s="533"/>
      <c r="F66" s="533"/>
      <c r="G66" s="533"/>
      <c r="H66" s="533"/>
      <c r="I66" s="534"/>
    </row>
    <row r="67" spans="1:9" ht="17.100000000000001" customHeight="1">
      <c r="A67" s="502" t="s">
        <v>250</v>
      </c>
      <c r="B67" s="503"/>
      <c r="C67" s="503"/>
      <c r="D67" s="503"/>
      <c r="E67" s="503"/>
      <c r="F67" s="503"/>
      <c r="G67" s="503"/>
      <c r="H67" s="503"/>
      <c r="I67" s="504"/>
    </row>
    <row r="68" spans="1:9" ht="17.25" customHeight="1">
      <c r="A68" s="94"/>
      <c r="B68" s="94"/>
      <c r="C68" s="94"/>
      <c r="D68" s="94"/>
      <c r="E68" s="94"/>
      <c r="F68" s="94"/>
      <c r="G68" s="94"/>
      <c r="H68" s="94"/>
      <c r="I68" s="94"/>
    </row>
    <row r="69" spans="1:9" s="9" customFormat="1" ht="17.25" customHeight="1">
      <c r="A69" s="92" t="s">
        <v>146</v>
      </c>
      <c r="B69" s="92"/>
      <c r="C69" s="92"/>
      <c r="D69" s="92"/>
      <c r="E69" s="92"/>
      <c r="F69" s="92"/>
      <c r="G69" s="92"/>
      <c r="H69" s="92"/>
      <c r="I69" s="92"/>
    </row>
    <row r="70" spans="1:9" s="9" customFormat="1" ht="17.25" customHeight="1">
      <c r="A70" s="92" t="s">
        <v>420</v>
      </c>
      <c r="B70" s="92"/>
      <c r="C70" s="92"/>
      <c r="D70" s="92"/>
      <c r="E70" s="92"/>
      <c r="F70" s="92"/>
      <c r="G70" s="92"/>
      <c r="H70" s="92"/>
      <c r="I70" s="92"/>
    </row>
    <row r="71" spans="1:9" s="9" customFormat="1" ht="17.25" customHeight="1">
      <c r="A71" s="92" t="s">
        <v>421</v>
      </c>
      <c r="B71" s="92"/>
      <c r="C71" s="92"/>
      <c r="D71" s="92"/>
      <c r="E71" s="92"/>
      <c r="F71" s="92"/>
      <c r="G71" s="92"/>
      <c r="H71" s="92"/>
      <c r="I71" s="92"/>
    </row>
    <row r="72" spans="1:9" s="9" customFormat="1" ht="17.25" customHeight="1">
      <c r="A72" s="92"/>
      <c r="B72" s="92"/>
      <c r="C72" s="92"/>
      <c r="D72" s="92"/>
      <c r="E72" s="92"/>
      <c r="F72" s="92"/>
      <c r="G72" s="92"/>
      <c r="H72" s="92"/>
      <c r="I72" s="92"/>
    </row>
    <row r="73" spans="1:9" ht="17.25" customHeight="1">
      <c r="A73" s="94"/>
      <c r="B73" s="94"/>
      <c r="C73" s="94"/>
      <c r="D73" s="94"/>
      <c r="E73" s="94"/>
      <c r="F73" s="94"/>
      <c r="G73" s="94"/>
      <c r="H73" s="94"/>
      <c r="I73" s="94"/>
    </row>
    <row r="74" spans="1:9" ht="17.25" customHeight="1">
      <c r="A74" s="56" t="s">
        <v>0</v>
      </c>
      <c r="B74" s="94"/>
      <c r="C74" s="94"/>
      <c r="D74" s="94"/>
      <c r="E74" s="94"/>
      <c r="F74" s="94"/>
      <c r="G74" s="94"/>
      <c r="H74" s="94"/>
      <c r="I74" s="94"/>
    </row>
    <row r="75" spans="1:9" ht="16.5" customHeight="1">
      <c r="A75" s="94"/>
      <c r="B75" s="94"/>
      <c r="C75" s="94"/>
      <c r="D75" s="94"/>
      <c r="E75" s="94"/>
      <c r="F75" s="94"/>
      <c r="G75" s="94"/>
      <c r="H75" s="94"/>
      <c r="I75" s="94"/>
    </row>
    <row r="76" spans="1:9" ht="16.5" customHeight="1">
      <c r="A76" s="94"/>
      <c r="B76" s="94"/>
      <c r="C76" s="94"/>
      <c r="D76" s="94"/>
      <c r="E76" s="94"/>
      <c r="F76" s="94"/>
      <c r="G76" s="94"/>
      <c r="H76" s="94"/>
      <c r="I76" s="94"/>
    </row>
    <row r="77" spans="1:9" ht="16.5" customHeight="1">
      <c r="A77" s="94"/>
      <c r="B77" s="94"/>
      <c r="C77" s="94"/>
      <c r="D77" s="94"/>
      <c r="E77" s="94"/>
      <c r="F77" s="94"/>
      <c r="G77" s="94"/>
      <c r="H77" s="94"/>
      <c r="I77" s="94"/>
    </row>
    <row r="78" spans="1:9" ht="16.5" customHeight="1">
      <c r="A78" s="94"/>
      <c r="B78" s="94"/>
      <c r="C78" s="94"/>
      <c r="D78" s="94"/>
      <c r="E78" s="94"/>
      <c r="F78" s="94"/>
      <c r="G78" s="94"/>
      <c r="H78" s="94"/>
      <c r="I78" s="94"/>
    </row>
    <row r="79" spans="1:9" ht="16.5" customHeight="1">
      <c r="A79" s="94"/>
      <c r="B79" s="94"/>
      <c r="C79" s="94"/>
      <c r="D79" s="94"/>
      <c r="E79" s="94"/>
      <c r="F79" s="94"/>
      <c r="G79" s="94"/>
      <c r="H79" s="94"/>
      <c r="I79" s="94"/>
    </row>
    <row r="80" spans="1:9" ht="16.5" customHeight="1">
      <c r="A80" s="94"/>
      <c r="B80" s="94"/>
      <c r="C80" s="94"/>
      <c r="D80" s="94"/>
      <c r="E80" s="94"/>
      <c r="F80" s="94"/>
      <c r="G80" s="94"/>
      <c r="H80" s="94"/>
      <c r="I80" s="94"/>
    </row>
    <row r="81" spans="1:9" ht="16.5" customHeight="1">
      <c r="A81" s="94"/>
      <c r="B81" s="94"/>
      <c r="C81" s="94"/>
      <c r="D81" s="94"/>
      <c r="E81" s="94"/>
      <c r="F81" s="94"/>
      <c r="G81" s="94"/>
      <c r="H81" s="94"/>
      <c r="I81" s="94"/>
    </row>
    <row r="82" spans="1:9" ht="16.5" customHeight="1">
      <c r="A82" s="94"/>
      <c r="B82" s="94"/>
      <c r="C82" s="94"/>
      <c r="D82" s="94"/>
      <c r="E82" s="94"/>
      <c r="F82" s="94"/>
      <c r="G82" s="94"/>
      <c r="H82" s="94"/>
      <c r="I82" s="94"/>
    </row>
    <row r="83" spans="1:9" ht="16.5" customHeight="1">
      <c r="A83" s="94"/>
      <c r="B83" s="94"/>
      <c r="C83" s="94"/>
      <c r="D83" s="94"/>
      <c r="E83" s="94"/>
      <c r="F83" s="94"/>
      <c r="G83" s="94"/>
      <c r="H83" s="94"/>
      <c r="I83" s="94"/>
    </row>
    <row r="84" spans="1:9" ht="16.5" customHeight="1">
      <c r="A84" s="94"/>
      <c r="B84" s="94"/>
      <c r="C84" s="94"/>
      <c r="D84" s="94"/>
      <c r="E84" s="94"/>
      <c r="F84" s="94"/>
      <c r="G84" s="94"/>
      <c r="H84" s="94"/>
      <c r="I84" s="94"/>
    </row>
    <row r="85" spans="1:9" ht="16.5" customHeight="1">
      <c r="A85" s="94"/>
      <c r="B85" s="94"/>
      <c r="C85" s="94"/>
      <c r="D85" s="94"/>
      <c r="E85" s="94"/>
      <c r="F85" s="94"/>
      <c r="G85" s="94"/>
      <c r="H85" s="94"/>
      <c r="I85" s="94"/>
    </row>
    <row r="86" spans="1:9" ht="16.5" customHeight="1">
      <c r="A86" s="94"/>
      <c r="B86" s="94"/>
      <c r="C86" s="94"/>
      <c r="D86" s="94"/>
      <c r="E86" s="94"/>
      <c r="F86" s="94"/>
      <c r="G86" s="94"/>
      <c r="H86" s="94"/>
      <c r="I86" s="94"/>
    </row>
    <row r="87" spans="1:9" ht="16.5" customHeight="1">
      <c r="A87" s="94"/>
      <c r="B87" s="94"/>
      <c r="C87" s="94"/>
      <c r="D87" s="94"/>
      <c r="E87" s="94"/>
      <c r="F87" s="94"/>
      <c r="G87" s="94"/>
      <c r="H87" s="94"/>
      <c r="I87" s="94"/>
    </row>
    <row r="88" spans="1:9" ht="16.5" customHeight="1">
      <c r="A88" s="94"/>
      <c r="B88" s="94"/>
      <c r="C88" s="94"/>
      <c r="D88" s="94"/>
      <c r="E88" s="94"/>
      <c r="F88" s="94"/>
      <c r="G88" s="94"/>
      <c r="H88" s="94"/>
      <c r="I88" s="94"/>
    </row>
    <row r="89" spans="1:9" ht="16.5" customHeight="1">
      <c r="A89" s="94"/>
      <c r="B89" s="94"/>
      <c r="C89" s="94"/>
      <c r="D89" s="94"/>
      <c r="E89" s="94"/>
      <c r="F89" s="94"/>
      <c r="G89" s="94"/>
      <c r="H89" s="94"/>
      <c r="I89" s="94"/>
    </row>
    <row r="90" spans="1:9" ht="16.5" customHeight="1">
      <c r="A90" s="94"/>
      <c r="B90" s="94"/>
      <c r="C90" s="94"/>
      <c r="D90" s="94"/>
      <c r="E90" s="94"/>
      <c r="F90" s="94"/>
      <c r="G90" s="94"/>
      <c r="H90" s="94"/>
      <c r="I90" s="94"/>
    </row>
    <row r="91" spans="1:9" ht="16.5" customHeight="1">
      <c r="A91" s="94"/>
      <c r="B91" s="94"/>
      <c r="C91" s="94"/>
      <c r="D91" s="94"/>
      <c r="E91" s="94"/>
      <c r="F91" s="94"/>
      <c r="G91" s="94"/>
      <c r="H91" s="94"/>
      <c r="I91" s="94"/>
    </row>
    <row r="92" spans="1:9" ht="16.5" customHeight="1">
      <c r="A92" s="94"/>
      <c r="B92" s="94"/>
      <c r="C92" s="94"/>
      <c r="D92" s="94"/>
      <c r="E92" s="94"/>
      <c r="F92" s="94"/>
      <c r="G92" s="94"/>
      <c r="H92" s="94"/>
      <c r="I92" s="94"/>
    </row>
    <row r="93" spans="1:9" ht="16.5" customHeight="1">
      <c r="A93" s="94"/>
      <c r="B93" s="94"/>
      <c r="C93" s="94"/>
      <c r="D93" s="94"/>
      <c r="E93" s="94"/>
      <c r="F93" s="94"/>
      <c r="G93" s="94"/>
      <c r="H93" s="94"/>
      <c r="I93" s="94"/>
    </row>
    <row r="94" spans="1:9" ht="16.5" customHeight="1">
      <c r="A94" s="94"/>
      <c r="B94" s="94"/>
      <c r="C94" s="94"/>
      <c r="D94" s="94"/>
      <c r="E94" s="94"/>
      <c r="F94" s="94"/>
      <c r="G94" s="94"/>
      <c r="H94" s="94"/>
      <c r="I94" s="94"/>
    </row>
    <row r="95" spans="1:9" ht="16.5" customHeight="1">
      <c r="A95" s="94"/>
      <c r="B95" s="94"/>
      <c r="C95" s="94"/>
      <c r="D95" s="94"/>
      <c r="E95" s="94"/>
      <c r="F95" s="94"/>
      <c r="G95" s="94"/>
      <c r="H95" s="94"/>
      <c r="I95" s="94"/>
    </row>
    <row r="96" spans="1:9" ht="16.5" customHeight="1">
      <c r="A96" s="94"/>
      <c r="B96" s="94"/>
      <c r="C96" s="94"/>
      <c r="D96" s="94"/>
      <c r="E96" s="94"/>
      <c r="F96" s="94"/>
      <c r="G96" s="94"/>
      <c r="H96" s="94"/>
      <c r="I96" s="94"/>
    </row>
    <row r="97" spans="1:9" ht="16.5" customHeight="1">
      <c r="A97" s="94"/>
      <c r="B97" s="94"/>
      <c r="C97" s="94"/>
      <c r="D97" s="94"/>
      <c r="E97" s="94"/>
      <c r="F97" s="94"/>
      <c r="G97" s="94"/>
      <c r="H97" s="94"/>
      <c r="I97" s="94"/>
    </row>
    <row r="98" spans="1:9" ht="16.5" customHeight="1">
      <c r="A98" s="94"/>
      <c r="B98" s="94"/>
      <c r="C98" s="94"/>
      <c r="D98" s="94"/>
      <c r="E98" s="94"/>
      <c r="F98" s="94"/>
      <c r="G98" s="94"/>
      <c r="H98" s="94"/>
      <c r="I98" s="94"/>
    </row>
    <row r="99" spans="1:9" ht="16.5" customHeight="1">
      <c r="A99" s="94"/>
      <c r="B99" s="94"/>
      <c r="C99" s="94"/>
      <c r="D99" s="94"/>
      <c r="E99" s="94"/>
      <c r="F99" s="94"/>
      <c r="G99" s="94"/>
      <c r="H99" s="94"/>
      <c r="I99" s="94"/>
    </row>
    <row r="100" spans="1:9" ht="16.5" customHeight="1">
      <c r="A100" s="94"/>
      <c r="B100" s="94"/>
      <c r="C100" s="94"/>
      <c r="D100" s="94"/>
      <c r="E100" s="94"/>
      <c r="F100" s="94"/>
      <c r="G100" s="94"/>
      <c r="H100" s="94"/>
      <c r="I100" s="94"/>
    </row>
    <row r="101" spans="1:9" ht="16.5" customHeight="1">
      <c r="A101" s="94"/>
      <c r="B101" s="94"/>
      <c r="C101" s="94"/>
      <c r="D101" s="94"/>
      <c r="E101" s="94"/>
      <c r="F101" s="94"/>
      <c r="G101" s="94"/>
      <c r="H101" s="94"/>
      <c r="I101" s="94"/>
    </row>
  </sheetData>
  <mergeCells count="6">
    <mergeCell ref="A3:I3"/>
    <mergeCell ref="A67:I67"/>
    <mergeCell ref="A1:I1"/>
    <mergeCell ref="A2:I2"/>
    <mergeCell ref="A65:I65"/>
    <mergeCell ref="A66:I66"/>
  </mergeCells>
  <hyperlinks>
    <hyperlink ref="A74" location="index!A1" display="Retour à l'index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fitToHeight="2" orientation="portrait" horizontalDpi="4294967293" r:id="rId1"/>
  <headerFooter scaleWithDoc="0">
    <oddHeader>&amp;LEnvironnement et territoire&amp;CENVIRONNEMENT ET ÉNERGIE</oddHeader>
    <oddFooter>&amp;C&amp;P/&amp;N&amp;R© IBSA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6">
    <pageSetUpPr fitToPage="1"/>
  </sheetPr>
  <dimension ref="A1:H79"/>
  <sheetViews>
    <sheetView showGridLines="0" zoomScale="80" zoomScaleNormal="80" workbookViewId="0">
      <selection sqref="A1:H1"/>
    </sheetView>
  </sheetViews>
  <sheetFormatPr baseColWidth="10" defaultColWidth="12.28515625" defaultRowHeight="12"/>
  <cols>
    <col min="1" max="1" width="51.42578125" style="2" customWidth="1"/>
    <col min="2" max="2" width="11.28515625" style="2" customWidth="1"/>
    <col min="3" max="8" width="14.42578125" style="2" customWidth="1"/>
    <col min="9" max="234" width="8" style="2" customWidth="1"/>
    <col min="235" max="235" width="35.7109375" style="2" customWidth="1"/>
    <col min="236" max="16384" width="12.28515625" style="2"/>
  </cols>
  <sheetData>
    <row r="1" spans="1:8" ht="20.100000000000001" customHeight="1">
      <c r="A1" s="523" t="s">
        <v>262</v>
      </c>
      <c r="B1" s="524"/>
      <c r="C1" s="524"/>
      <c r="D1" s="524"/>
      <c r="E1" s="524"/>
      <c r="F1" s="524"/>
      <c r="G1" s="524"/>
      <c r="H1" s="525"/>
    </row>
    <row r="2" spans="1:8" ht="39.950000000000003" customHeight="1">
      <c r="A2" s="535" t="s">
        <v>263</v>
      </c>
      <c r="B2" s="536"/>
      <c r="C2" s="536"/>
      <c r="D2" s="536"/>
      <c r="E2" s="536"/>
      <c r="F2" s="536"/>
      <c r="G2" s="536"/>
      <c r="H2" s="537"/>
    </row>
    <row r="3" spans="1:8" ht="20.100000000000001" customHeight="1">
      <c r="A3" s="488" t="s">
        <v>415</v>
      </c>
      <c r="B3" s="489"/>
      <c r="C3" s="489"/>
      <c r="D3" s="489"/>
      <c r="E3" s="489"/>
      <c r="F3" s="489"/>
      <c r="G3" s="489"/>
      <c r="H3" s="490"/>
    </row>
    <row r="4" spans="1:8" ht="80.099999999999994" customHeight="1">
      <c r="A4" s="59"/>
      <c r="B4" s="59" t="s">
        <v>1</v>
      </c>
      <c r="C4" s="60" t="s">
        <v>393</v>
      </c>
      <c r="D4" s="60" t="s">
        <v>390</v>
      </c>
      <c r="E4" s="60" t="s">
        <v>391</v>
      </c>
      <c r="F4" s="60" t="s">
        <v>395</v>
      </c>
      <c r="G4" s="60" t="s">
        <v>394</v>
      </c>
      <c r="H4" s="60" t="s">
        <v>359</v>
      </c>
    </row>
    <row r="5" spans="1:8" s="5" customFormat="1" ht="15.95" customHeight="1">
      <c r="A5" s="61" t="s">
        <v>260</v>
      </c>
      <c r="B5" s="62">
        <v>2006</v>
      </c>
      <c r="C5" s="79">
        <v>23.7</v>
      </c>
      <c r="D5" s="64" t="s">
        <v>24</v>
      </c>
      <c r="E5" s="80">
        <v>17</v>
      </c>
      <c r="F5" s="80">
        <v>24.4</v>
      </c>
      <c r="G5" s="81">
        <v>19.8</v>
      </c>
      <c r="H5" s="444" t="s">
        <v>325</v>
      </c>
    </row>
    <row r="6" spans="1:8" s="5" customFormat="1" ht="15.95" customHeight="1">
      <c r="A6" s="73" t="s">
        <v>423</v>
      </c>
      <c r="B6" s="74">
        <v>2006</v>
      </c>
      <c r="C6" s="85">
        <v>96.8</v>
      </c>
      <c r="D6" s="76" t="s">
        <v>24</v>
      </c>
      <c r="E6" s="86">
        <v>78</v>
      </c>
      <c r="F6" s="86">
        <v>90</v>
      </c>
      <c r="G6" s="87">
        <v>75.599999999999994</v>
      </c>
      <c r="H6" s="445" t="s">
        <v>325</v>
      </c>
    </row>
    <row r="7" spans="1:8" s="5" customFormat="1" ht="15.95" customHeight="1">
      <c r="A7" s="61" t="s">
        <v>260</v>
      </c>
      <c r="B7" s="62">
        <v>2007</v>
      </c>
      <c r="C7" s="79">
        <v>24.6</v>
      </c>
      <c r="D7" s="64" t="s">
        <v>24</v>
      </c>
      <c r="E7" s="80">
        <v>20.7</v>
      </c>
      <c r="F7" s="80">
        <v>26.3</v>
      </c>
      <c r="G7" s="81">
        <v>21.4</v>
      </c>
      <c r="H7" s="444" t="s">
        <v>325</v>
      </c>
    </row>
    <row r="8" spans="1:8" s="5" customFormat="1" ht="15.95" customHeight="1">
      <c r="A8" s="73" t="s">
        <v>423</v>
      </c>
      <c r="B8" s="74">
        <v>2007</v>
      </c>
      <c r="C8" s="85">
        <v>103.4</v>
      </c>
      <c r="D8" s="76" t="s">
        <v>24</v>
      </c>
      <c r="E8" s="86">
        <v>94.9</v>
      </c>
      <c r="F8" s="86">
        <v>103.4</v>
      </c>
      <c r="G8" s="87">
        <v>86.6</v>
      </c>
      <c r="H8" s="445" t="s">
        <v>325</v>
      </c>
    </row>
    <row r="9" spans="1:8" s="5" customFormat="1" ht="15.95" customHeight="1">
      <c r="A9" s="61" t="s">
        <v>260</v>
      </c>
      <c r="B9" s="62">
        <v>2008</v>
      </c>
      <c r="C9" s="79">
        <v>22.6</v>
      </c>
      <c r="D9" s="80">
        <v>15.5</v>
      </c>
      <c r="E9" s="80">
        <v>18.100000000000001</v>
      </c>
      <c r="F9" s="80">
        <v>21.2</v>
      </c>
      <c r="G9" s="81">
        <v>18.399999999999999</v>
      </c>
      <c r="H9" s="444" t="s">
        <v>325</v>
      </c>
    </row>
    <row r="10" spans="1:8" s="5" customFormat="1" ht="15.95" customHeight="1">
      <c r="A10" s="73" t="s">
        <v>423</v>
      </c>
      <c r="B10" s="74">
        <v>2008</v>
      </c>
      <c r="C10" s="85">
        <v>104.8</v>
      </c>
      <c r="D10" s="86">
        <v>94</v>
      </c>
      <c r="E10" s="86">
        <v>94.9</v>
      </c>
      <c r="F10" s="86">
        <v>99.4</v>
      </c>
      <c r="G10" s="87">
        <v>96.7</v>
      </c>
      <c r="H10" s="445" t="s">
        <v>325</v>
      </c>
    </row>
    <row r="11" spans="1:8" s="5" customFormat="1" ht="15.95" customHeight="1">
      <c r="A11" s="61" t="s">
        <v>260</v>
      </c>
      <c r="B11" s="62">
        <v>2009</v>
      </c>
      <c r="C11" s="79">
        <v>21.8</v>
      </c>
      <c r="D11" s="80">
        <v>18.100000000000001</v>
      </c>
      <c r="E11" s="80">
        <v>18.600000000000001</v>
      </c>
      <c r="F11" s="80">
        <v>23.6</v>
      </c>
      <c r="G11" s="81">
        <v>22.4</v>
      </c>
      <c r="H11" s="444" t="s">
        <v>325</v>
      </c>
    </row>
    <row r="12" spans="1:8" s="5" customFormat="1" ht="15.95" customHeight="1">
      <c r="A12" s="73" t="s">
        <v>423</v>
      </c>
      <c r="B12" s="74">
        <v>2009</v>
      </c>
      <c r="C12" s="85">
        <v>93.5</v>
      </c>
      <c r="D12" s="86">
        <v>83.3</v>
      </c>
      <c r="E12" s="86">
        <v>74.099999999999994</v>
      </c>
      <c r="F12" s="86">
        <v>94.4</v>
      </c>
      <c r="G12" s="87">
        <v>88.1</v>
      </c>
      <c r="H12" s="445" t="s">
        <v>325</v>
      </c>
    </row>
    <row r="13" spans="1:8" s="5" customFormat="1" ht="15.95" customHeight="1">
      <c r="A13" s="61" t="s">
        <v>260</v>
      </c>
      <c r="B13" s="62">
        <v>2010</v>
      </c>
      <c r="C13" s="79">
        <v>22.4</v>
      </c>
      <c r="D13" s="80">
        <v>17</v>
      </c>
      <c r="E13" s="80">
        <v>18.399999999999999</v>
      </c>
      <c r="F13" s="80">
        <v>21.9</v>
      </c>
      <c r="G13" s="456" t="s">
        <v>24</v>
      </c>
      <c r="H13" s="444" t="s">
        <v>325</v>
      </c>
    </row>
    <row r="14" spans="1:8" s="5" customFormat="1" ht="15.95" customHeight="1">
      <c r="A14" s="73" t="s">
        <v>423</v>
      </c>
      <c r="B14" s="74">
        <v>2010</v>
      </c>
      <c r="C14" s="85">
        <v>92.1</v>
      </c>
      <c r="D14" s="86">
        <v>85.5</v>
      </c>
      <c r="E14" s="86">
        <v>87.2</v>
      </c>
      <c r="F14" s="86">
        <v>93.9</v>
      </c>
      <c r="G14" s="457" t="s">
        <v>24</v>
      </c>
      <c r="H14" s="445" t="s">
        <v>325</v>
      </c>
    </row>
    <row r="15" spans="1:8" s="5" customFormat="1" ht="15.95" customHeight="1">
      <c r="A15" s="61" t="s">
        <v>260</v>
      </c>
      <c r="B15" s="62">
        <v>2011</v>
      </c>
      <c r="C15" s="79">
        <v>25</v>
      </c>
      <c r="D15" s="80">
        <v>17.399999999999999</v>
      </c>
      <c r="E15" s="80">
        <v>18.8</v>
      </c>
      <c r="F15" s="80">
        <v>24</v>
      </c>
      <c r="G15" s="456" t="s">
        <v>24</v>
      </c>
      <c r="H15" s="444" t="s">
        <v>325</v>
      </c>
    </row>
    <row r="16" spans="1:8" s="5" customFormat="1" ht="15.95" customHeight="1">
      <c r="A16" s="73" t="s">
        <v>423</v>
      </c>
      <c r="B16" s="74">
        <v>2011</v>
      </c>
      <c r="C16" s="85">
        <v>88.9</v>
      </c>
      <c r="D16" s="86">
        <v>83.8</v>
      </c>
      <c r="E16" s="86">
        <v>86.3</v>
      </c>
      <c r="F16" s="86">
        <v>80.599999999999994</v>
      </c>
      <c r="G16" s="457" t="s">
        <v>24</v>
      </c>
      <c r="H16" s="445" t="s">
        <v>325</v>
      </c>
    </row>
    <row r="17" spans="1:8" s="5" customFormat="1" ht="15.95" customHeight="1">
      <c r="A17" s="61" t="s">
        <v>260</v>
      </c>
      <c r="B17" s="62">
        <v>2012</v>
      </c>
      <c r="C17" s="458">
        <v>22.8</v>
      </c>
      <c r="D17" s="459">
        <v>15.3</v>
      </c>
      <c r="E17" s="460">
        <v>17.7</v>
      </c>
      <c r="F17" s="460">
        <v>21.1</v>
      </c>
      <c r="G17" s="451">
        <v>17.2</v>
      </c>
      <c r="H17" s="444" t="s">
        <v>325</v>
      </c>
    </row>
    <row r="18" spans="1:8" s="5" customFormat="1" ht="15.95" customHeight="1">
      <c r="A18" s="73" t="s">
        <v>423</v>
      </c>
      <c r="B18" s="74">
        <v>2012</v>
      </c>
      <c r="C18" s="461">
        <v>82.4</v>
      </c>
      <c r="D18" s="462">
        <v>76.3</v>
      </c>
      <c r="E18" s="463">
        <v>76.599999999999994</v>
      </c>
      <c r="F18" s="463">
        <v>86.3</v>
      </c>
      <c r="G18" s="452">
        <v>76.900000000000006</v>
      </c>
      <c r="H18" s="445" t="s">
        <v>325</v>
      </c>
    </row>
    <row r="19" spans="1:8" s="5" customFormat="1" ht="15.95" customHeight="1">
      <c r="A19" s="61" t="s">
        <v>260</v>
      </c>
      <c r="B19" s="62">
        <v>2013</v>
      </c>
      <c r="C19" s="458">
        <v>20.399999999999999</v>
      </c>
      <c r="D19" s="459">
        <v>17.7</v>
      </c>
      <c r="E19" s="460">
        <v>19.3</v>
      </c>
      <c r="F19" s="460">
        <v>18.5</v>
      </c>
      <c r="G19" s="451">
        <v>15.4</v>
      </c>
      <c r="H19" s="444" t="s">
        <v>325</v>
      </c>
    </row>
    <row r="20" spans="1:8" s="5" customFormat="1" ht="15.95" customHeight="1">
      <c r="A20" s="73" t="s">
        <v>423</v>
      </c>
      <c r="B20" s="74">
        <v>2013</v>
      </c>
      <c r="C20" s="461">
        <v>101.6</v>
      </c>
      <c r="D20" s="462">
        <v>73.2</v>
      </c>
      <c r="E20" s="463">
        <v>87.7</v>
      </c>
      <c r="F20" s="463">
        <v>101.5</v>
      </c>
      <c r="G20" s="452">
        <v>95.4</v>
      </c>
      <c r="H20" s="445" t="s">
        <v>325</v>
      </c>
    </row>
    <row r="21" spans="1:8" s="5" customFormat="1" ht="15.95" customHeight="1">
      <c r="A21" s="61" t="s">
        <v>260</v>
      </c>
      <c r="B21" s="62">
        <v>2014</v>
      </c>
      <c r="C21" s="458">
        <v>17</v>
      </c>
      <c r="D21" s="459">
        <v>13</v>
      </c>
      <c r="E21" s="460">
        <v>17</v>
      </c>
      <c r="F21" s="460">
        <v>16</v>
      </c>
      <c r="G21" s="451">
        <v>15</v>
      </c>
      <c r="H21" s="444" t="s">
        <v>325</v>
      </c>
    </row>
    <row r="22" spans="1:8" s="5" customFormat="1" ht="15.95" customHeight="1">
      <c r="A22" s="73" t="s">
        <v>423</v>
      </c>
      <c r="B22" s="74">
        <v>2014</v>
      </c>
      <c r="C22" s="461">
        <v>87</v>
      </c>
      <c r="D22" s="462">
        <v>74</v>
      </c>
      <c r="E22" s="463">
        <v>89</v>
      </c>
      <c r="F22" s="463">
        <v>84</v>
      </c>
      <c r="G22" s="452">
        <v>82</v>
      </c>
      <c r="H22" s="445" t="s">
        <v>325</v>
      </c>
    </row>
    <row r="23" spans="1:8" s="5" customFormat="1" ht="15.95" customHeight="1">
      <c r="A23" s="61" t="s">
        <v>260</v>
      </c>
      <c r="B23" s="62">
        <v>2015</v>
      </c>
      <c r="C23" s="458">
        <v>15</v>
      </c>
      <c r="D23" s="459">
        <v>13</v>
      </c>
      <c r="E23" s="460">
        <v>14</v>
      </c>
      <c r="F23" s="460">
        <v>16</v>
      </c>
      <c r="G23" s="451">
        <v>15</v>
      </c>
      <c r="H23" s="444" t="s">
        <v>325</v>
      </c>
    </row>
    <row r="24" spans="1:8" s="5" customFormat="1" ht="15.95" customHeight="1">
      <c r="A24" s="73" t="s">
        <v>423</v>
      </c>
      <c r="B24" s="74">
        <v>2015</v>
      </c>
      <c r="C24" s="461">
        <v>76</v>
      </c>
      <c r="D24" s="462">
        <v>96</v>
      </c>
      <c r="E24" s="463">
        <v>86</v>
      </c>
      <c r="F24" s="463">
        <v>80</v>
      </c>
      <c r="G24" s="452">
        <v>109</v>
      </c>
      <c r="H24" s="445" t="s">
        <v>325</v>
      </c>
    </row>
    <row r="25" spans="1:8" s="5" customFormat="1" ht="15.95" customHeight="1">
      <c r="A25" s="61" t="s">
        <v>260</v>
      </c>
      <c r="B25" s="62">
        <v>2016</v>
      </c>
      <c r="C25" s="458">
        <v>16</v>
      </c>
      <c r="D25" s="459">
        <v>12</v>
      </c>
      <c r="E25" s="460">
        <v>13</v>
      </c>
      <c r="F25" s="460">
        <v>17</v>
      </c>
      <c r="G25" s="451">
        <v>14</v>
      </c>
      <c r="H25" s="444" t="s">
        <v>325</v>
      </c>
    </row>
    <row r="26" spans="1:8" s="5" customFormat="1" ht="15.95" customHeight="1">
      <c r="A26" s="73" t="s">
        <v>423</v>
      </c>
      <c r="B26" s="74">
        <v>2016</v>
      </c>
      <c r="C26" s="461">
        <v>58</v>
      </c>
      <c r="D26" s="462">
        <v>45</v>
      </c>
      <c r="E26" s="463">
        <v>42</v>
      </c>
      <c r="F26" s="463">
        <v>71</v>
      </c>
      <c r="G26" s="452">
        <v>56</v>
      </c>
      <c r="H26" s="445" t="s">
        <v>325</v>
      </c>
    </row>
    <row r="27" spans="1:8" s="5" customFormat="1" ht="15.95" customHeight="1">
      <c r="A27" s="61" t="s">
        <v>260</v>
      </c>
      <c r="B27" s="62">
        <v>2017</v>
      </c>
      <c r="C27" s="458">
        <v>13</v>
      </c>
      <c r="D27" s="459">
        <v>13</v>
      </c>
      <c r="E27" s="460">
        <v>12</v>
      </c>
      <c r="F27" s="460">
        <v>16</v>
      </c>
      <c r="G27" s="451">
        <v>15</v>
      </c>
      <c r="H27" s="444" t="s">
        <v>325</v>
      </c>
    </row>
    <row r="28" spans="1:8" s="5" customFormat="1" ht="15.95" customHeight="1">
      <c r="A28" s="73" t="s">
        <v>423</v>
      </c>
      <c r="B28" s="74">
        <v>2017</v>
      </c>
      <c r="C28" s="461">
        <v>69</v>
      </c>
      <c r="D28" s="462">
        <v>65</v>
      </c>
      <c r="E28" s="463">
        <v>62</v>
      </c>
      <c r="F28" s="463">
        <v>66</v>
      </c>
      <c r="G28" s="452">
        <v>73</v>
      </c>
      <c r="H28" s="445" t="s">
        <v>325</v>
      </c>
    </row>
    <row r="29" spans="1:8" s="5" customFormat="1" ht="15.95" customHeight="1">
      <c r="A29" s="61" t="s">
        <v>260</v>
      </c>
      <c r="B29" s="62">
        <v>2018</v>
      </c>
      <c r="C29" s="458">
        <v>14</v>
      </c>
      <c r="D29" s="464" t="s">
        <v>24</v>
      </c>
      <c r="E29" s="460">
        <v>11</v>
      </c>
      <c r="F29" s="460">
        <v>15</v>
      </c>
      <c r="G29" s="451">
        <v>13</v>
      </c>
      <c r="H29" s="444" t="s">
        <v>325</v>
      </c>
    </row>
    <row r="30" spans="1:8" s="5" customFormat="1" ht="15.95" customHeight="1">
      <c r="A30" s="73" t="s">
        <v>423</v>
      </c>
      <c r="B30" s="74">
        <v>2018</v>
      </c>
      <c r="C30" s="461">
        <v>56</v>
      </c>
      <c r="D30" s="465" t="s">
        <v>24</v>
      </c>
      <c r="E30" s="463">
        <v>52</v>
      </c>
      <c r="F30" s="463">
        <v>58</v>
      </c>
      <c r="G30" s="452">
        <v>57</v>
      </c>
      <c r="H30" s="445" t="s">
        <v>325</v>
      </c>
    </row>
    <row r="31" spans="1:8" s="5" customFormat="1" ht="15.95" customHeight="1">
      <c r="A31" s="61" t="s">
        <v>260</v>
      </c>
      <c r="B31" s="62">
        <v>2019</v>
      </c>
      <c r="C31" s="458">
        <v>12</v>
      </c>
      <c r="D31" s="459">
        <v>12</v>
      </c>
      <c r="E31" s="460">
        <v>10</v>
      </c>
      <c r="F31" s="460">
        <v>15</v>
      </c>
      <c r="G31" s="453" t="s">
        <v>24</v>
      </c>
      <c r="H31" s="444" t="s">
        <v>325</v>
      </c>
    </row>
    <row r="32" spans="1:8" s="5" customFormat="1" ht="15.95" customHeight="1">
      <c r="A32" s="73" t="s">
        <v>423</v>
      </c>
      <c r="B32" s="74">
        <v>2019</v>
      </c>
      <c r="C32" s="461">
        <v>71</v>
      </c>
      <c r="D32" s="462">
        <v>71</v>
      </c>
      <c r="E32" s="463">
        <v>47</v>
      </c>
      <c r="F32" s="463">
        <v>75</v>
      </c>
      <c r="G32" s="454" t="s">
        <v>24</v>
      </c>
      <c r="H32" s="445" t="s">
        <v>325</v>
      </c>
    </row>
    <row r="33" spans="1:8" s="5" customFormat="1" ht="15.95" customHeight="1">
      <c r="A33" s="61" t="s">
        <v>260</v>
      </c>
      <c r="B33" s="62">
        <v>2020</v>
      </c>
      <c r="C33" s="458">
        <v>10</v>
      </c>
      <c r="D33" s="459">
        <v>9</v>
      </c>
      <c r="E33" s="460">
        <v>9</v>
      </c>
      <c r="F33" s="460">
        <v>11</v>
      </c>
      <c r="G33" s="453" t="s">
        <v>24</v>
      </c>
      <c r="H33" s="444" t="s">
        <v>325</v>
      </c>
    </row>
    <row r="34" spans="1:8" s="5" customFormat="1" ht="15.95" customHeight="1">
      <c r="A34" s="73" t="s">
        <v>423</v>
      </c>
      <c r="B34" s="74">
        <v>2020</v>
      </c>
      <c r="C34" s="461">
        <v>41</v>
      </c>
      <c r="D34" s="462">
        <v>40</v>
      </c>
      <c r="E34" s="463">
        <v>36</v>
      </c>
      <c r="F34" s="463">
        <v>44</v>
      </c>
      <c r="G34" s="454" t="s">
        <v>24</v>
      </c>
      <c r="H34" s="445" t="s">
        <v>325</v>
      </c>
    </row>
    <row r="35" spans="1:8" s="5" customFormat="1" ht="15.95" customHeight="1">
      <c r="A35" s="61" t="s">
        <v>260</v>
      </c>
      <c r="B35" s="62">
        <v>2021</v>
      </c>
      <c r="C35" s="458">
        <v>11</v>
      </c>
      <c r="D35" s="459">
        <v>12</v>
      </c>
      <c r="E35" s="460">
        <v>10</v>
      </c>
      <c r="F35" s="460">
        <v>13</v>
      </c>
      <c r="G35" s="451">
        <v>12</v>
      </c>
      <c r="H35" s="444" t="s">
        <v>325</v>
      </c>
    </row>
    <row r="36" spans="1:8" s="5" customFormat="1" ht="15.95" customHeight="1">
      <c r="A36" s="73" t="s">
        <v>423</v>
      </c>
      <c r="B36" s="74">
        <v>2021</v>
      </c>
      <c r="C36" s="461">
        <v>34</v>
      </c>
      <c r="D36" s="462">
        <v>38</v>
      </c>
      <c r="E36" s="463">
        <v>35</v>
      </c>
      <c r="F36" s="463">
        <v>46</v>
      </c>
      <c r="G36" s="452">
        <v>42</v>
      </c>
      <c r="H36" s="445" t="s">
        <v>325</v>
      </c>
    </row>
    <row r="37" spans="1:8" s="5" customFormat="1" ht="15.95" customHeight="1">
      <c r="A37" s="61" t="s">
        <v>260</v>
      </c>
      <c r="B37" s="62">
        <v>2022</v>
      </c>
      <c r="C37" s="458">
        <v>10</v>
      </c>
      <c r="D37" s="459">
        <v>12</v>
      </c>
      <c r="E37" s="460">
        <v>9</v>
      </c>
      <c r="F37" s="460">
        <v>12</v>
      </c>
      <c r="G37" s="455">
        <v>11</v>
      </c>
      <c r="H37" s="444" t="s">
        <v>325</v>
      </c>
    </row>
    <row r="38" spans="1:8" s="5" customFormat="1" ht="15.95" customHeight="1">
      <c r="A38" s="73" t="s">
        <v>423</v>
      </c>
      <c r="B38" s="74">
        <v>2022</v>
      </c>
      <c r="C38" s="461">
        <v>45</v>
      </c>
      <c r="D38" s="462">
        <v>42</v>
      </c>
      <c r="E38" s="463">
        <v>40</v>
      </c>
      <c r="F38" s="463">
        <v>45</v>
      </c>
      <c r="G38" s="452">
        <v>45</v>
      </c>
      <c r="H38" s="447" t="s">
        <v>325</v>
      </c>
    </row>
    <row r="39" spans="1:8" s="5" customFormat="1" ht="16.5" customHeight="1">
      <c r="A39" s="61" t="s">
        <v>260</v>
      </c>
      <c r="B39" s="62">
        <v>2023</v>
      </c>
      <c r="C39" s="458">
        <v>10</v>
      </c>
      <c r="D39" s="459">
        <v>10</v>
      </c>
      <c r="E39" s="460">
        <v>9</v>
      </c>
      <c r="F39" s="460">
        <v>11</v>
      </c>
      <c r="G39" s="455">
        <v>10</v>
      </c>
      <c r="H39" s="455">
        <v>10</v>
      </c>
    </row>
    <row r="40" spans="1:8" s="5" customFormat="1" ht="15.95" customHeight="1">
      <c r="A40" s="73" t="s">
        <v>423</v>
      </c>
      <c r="B40" s="74">
        <v>2023</v>
      </c>
      <c r="C40" s="461">
        <v>41</v>
      </c>
      <c r="D40" s="462">
        <v>38</v>
      </c>
      <c r="E40" s="463">
        <v>31</v>
      </c>
      <c r="F40" s="463">
        <v>41</v>
      </c>
      <c r="G40" s="452">
        <v>42</v>
      </c>
      <c r="H40" s="452">
        <v>41</v>
      </c>
    </row>
    <row r="41" spans="1:8" s="5" customFormat="1" ht="16.5" customHeight="1">
      <c r="A41" s="61" t="s">
        <v>260</v>
      </c>
      <c r="B41" s="62">
        <v>2024</v>
      </c>
      <c r="C41" s="458">
        <v>8</v>
      </c>
      <c r="D41" s="459">
        <v>7</v>
      </c>
      <c r="E41" s="460">
        <v>7</v>
      </c>
      <c r="F41" s="460">
        <v>7</v>
      </c>
      <c r="G41" s="455">
        <v>8</v>
      </c>
      <c r="H41" s="455">
        <v>8</v>
      </c>
    </row>
    <row r="42" spans="1:8" s="5" customFormat="1" ht="15.95" customHeight="1">
      <c r="A42" s="73" t="s">
        <v>423</v>
      </c>
      <c r="B42" s="74">
        <v>2024</v>
      </c>
      <c r="C42" s="461">
        <v>30</v>
      </c>
      <c r="D42" s="462">
        <v>28</v>
      </c>
      <c r="E42" s="463">
        <v>27</v>
      </c>
      <c r="F42" s="463">
        <v>26</v>
      </c>
      <c r="G42" s="452">
        <v>29</v>
      </c>
      <c r="H42" s="452">
        <v>30</v>
      </c>
    </row>
    <row r="43" spans="1:8" s="5" customFormat="1" ht="17.100000000000001" customHeight="1">
      <c r="A43" s="529" t="s">
        <v>264</v>
      </c>
      <c r="B43" s="530"/>
      <c r="C43" s="530"/>
      <c r="D43" s="530"/>
      <c r="E43" s="530"/>
      <c r="F43" s="530"/>
      <c r="G43" s="530"/>
      <c r="H43" s="531"/>
    </row>
    <row r="44" spans="1:8" s="5" customFormat="1" ht="17.100000000000001" customHeight="1">
      <c r="A44" s="532" t="s">
        <v>239</v>
      </c>
      <c r="B44" s="533"/>
      <c r="C44" s="533"/>
      <c r="D44" s="533"/>
      <c r="E44" s="533"/>
      <c r="F44" s="533"/>
      <c r="G44" s="533"/>
      <c r="H44" s="534"/>
    </row>
    <row r="45" spans="1:8" ht="17.100000000000001" customHeight="1">
      <c r="A45" s="502" t="s">
        <v>250</v>
      </c>
      <c r="B45" s="503"/>
      <c r="C45" s="503"/>
      <c r="D45" s="503"/>
      <c r="E45" s="503"/>
      <c r="F45" s="503"/>
      <c r="G45" s="503"/>
      <c r="H45" s="504"/>
    </row>
    <row r="46" spans="1:8" ht="15" customHeight="1">
      <c r="A46" s="94"/>
      <c r="B46" s="94"/>
      <c r="C46" s="94"/>
      <c r="D46" s="94"/>
      <c r="E46" s="94"/>
      <c r="F46" s="94"/>
      <c r="G46" s="94"/>
      <c r="H46" s="94"/>
    </row>
    <row r="47" spans="1:8" s="9" customFormat="1" ht="15" customHeight="1">
      <c r="A47" s="92" t="s">
        <v>146</v>
      </c>
      <c r="B47" s="92"/>
      <c r="C47" s="92"/>
      <c r="D47" s="92"/>
      <c r="E47" s="92"/>
      <c r="F47" s="92"/>
      <c r="G47" s="92"/>
      <c r="H47" s="92"/>
    </row>
    <row r="48" spans="1:8" s="9" customFormat="1" ht="15" customHeight="1">
      <c r="A48" s="92" t="s">
        <v>422</v>
      </c>
      <c r="B48" s="92"/>
      <c r="C48" s="92"/>
      <c r="D48" s="92"/>
      <c r="E48" s="92"/>
      <c r="F48" s="92"/>
      <c r="G48" s="92"/>
      <c r="H48" s="92"/>
    </row>
    <row r="49" spans="1:8" s="9" customFormat="1" ht="15" customHeight="1">
      <c r="A49" s="92" t="s">
        <v>424</v>
      </c>
      <c r="B49" s="92"/>
      <c r="C49" s="92"/>
      <c r="D49" s="92"/>
      <c r="E49" s="92"/>
      <c r="F49" s="92"/>
      <c r="G49" s="92"/>
      <c r="H49" s="92"/>
    </row>
    <row r="50" spans="1:8" s="9" customFormat="1" ht="15" customHeight="1">
      <c r="A50" s="92"/>
      <c r="B50" s="92"/>
      <c r="C50" s="92"/>
      <c r="D50" s="92"/>
      <c r="E50" s="92"/>
      <c r="F50" s="92"/>
      <c r="G50" s="92"/>
      <c r="H50" s="92"/>
    </row>
    <row r="51" spans="1:8" ht="15" customHeight="1">
      <c r="A51" s="94"/>
      <c r="B51" s="94"/>
      <c r="C51" s="94"/>
      <c r="D51" s="94"/>
      <c r="E51" s="94"/>
      <c r="F51" s="94"/>
      <c r="G51" s="94"/>
      <c r="H51" s="94"/>
    </row>
    <row r="52" spans="1:8" ht="15" customHeight="1">
      <c r="A52" s="56" t="s">
        <v>0</v>
      </c>
      <c r="B52" s="94"/>
      <c r="C52" s="94"/>
      <c r="D52" s="94"/>
      <c r="E52" s="94"/>
      <c r="F52" s="94"/>
      <c r="G52" s="94"/>
      <c r="H52" s="94"/>
    </row>
    <row r="53" spans="1:8" ht="15" customHeight="1">
      <c r="A53" s="94"/>
      <c r="B53" s="94"/>
      <c r="C53" s="94"/>
      <c r="D53" s="94"/>
      <c r="E53" s="94"/>
      <c r="F53" s="94"/>
      <c r="G53" s="94"/>
      <c r="H53" s="94"/>
    </row>
    <row r="54" spans="1:8" ht="15" customHeight="1">
      <c r="A54" s="94"/>
      <c r="B54" s="94"/>
      <c r="C54" s="94"/>
      <c r="D54" s="94"/>
      <c r="E54" s="94"/>
      <c r="F54" s="94"/>
      <c r="G54" s="94"/>
      <c r="H54" s="94"/>
    </row>
    <row r="55" spans="1:8" ht="15" customHeight="1">
      <c r="A55" s="94"/>
      <c r="B55" s="94"/>
      <c r="C55" s="94"/>
      <c r="D55" s="94"/>
      <c r="E55" s="94"/>
      <c r="F55" s="94"/>
      <c r="G55" s="94"/>
      <c r="H55" s="94"/>
    </row>
    <row r="56" spans="1:8" ht="15" customHeight="1">
      <c r="A56" s="94"/>
      <c r="B56" s="94"/>
      <c r="C56" s="94"/>
      <c r="D56" s="94"/>
      <c r="E56" s="94"/>
      <c r="F56" s="94"/>
      <c r="G56" s="94"/>
      <c r="H56" s="94"/>
    </row>
    <row r="57" spans="1:8" ht="15" customHeight="1">
      <c r="A57" s="94"/>
      <c r="B57" s="94"/>
      <c r="C57" s="94"/>
      <c r="D57" s="94"/>
      <c r="E57" s="94"/>
      <c r="F57" s="94"/>
      <c r="G57" s="94"/>
      <c r="H57" s="94"/>
    </row>
    <row r="58" spans="1:8" ht="15" customHeight="1">
      <c r="A58" s="94"/>
      <c r="B58" s="94"/>
      <c r="C58" s="94"/>
      <c r="D58" s="94"/>
      <c r="E58" s="94"/>
      <c r="F58" s="94"/>
      <c r="G58" s="94"/>
      <c r="H58" s="94"/>
    </row>
    <row r="59" spans="1:8" ht="15" customHeight="1">
      <c r="A59" s="94"/>
      <c r="B59" s="94"/>
      <c r="C59" s="94"/>
      <c r="D59" s="94"/>
      <c r="E59" s="94"/>
      <c r="F59" s="94"/>
      <c r="G59" s="94"/>
      <c r="H59" s="94"/>
    </row>
    <row r="60" spans="1:8" ht="15" customHeight="1">
      <c r="A60" s="94"/>
      <c r="B60" s="94"/>
      <c r="C60" s="94"/>
      <c r="D60" s="94"/>
      <c r="E60" s="94"/>
      <c r="F60" s="94"/>
      <c r="G60" s="94"/>
      <c r="H60" s="94"/>
    </row>
    <row r="61" spans="1:8" ht="15" customHeight="1">
      <c r="A61" s="94"/>
      <c r="B61" s="94"/>
      <c r="C61" s="94"/>
      <c r="D61" s="94"/>
      <c r="E61" s="94"/>
      <c r="F61" s="94"/>
      <c r="G61" s="94"/>
      <c r="H61" s="94"/>
    </row>
    <row r="62" spans="1:8" ht="15" customHeight="1">
      <c r="A62" s="94"/>
      <c r="B62" s="94"/>
      <c r="C62" s="94"/>
      <c r="D62" s="94"/>
      <c r="E62" s="94"/>
      <c r="F62" s="94"/>
      <c r="G62" s="94"/>
      <c r="H62" s="94"/>
    </row>
    <row r="63" spans="1:8" ht="15" customHeight="1">
      <c r="A63" s="94"/>
      <c r="B63" s="94"/>
      <c r="C63" s="94"/>
      <c r="D63" s="94"/>
      <c r="E63" s="94"/>
      <c r="F63" s="94"/>
      <c r="G63" s="94"/>
      <c r="H63" s="94"/>
    </row>
    <row r="64" spans="1:8" ht="15" customHeight="1">
      <c r="A64" s="94"/>
      <c r="B64" s="94"/>
      <c r="C64" s="94"/>
      <c r="D64" s="94"/>
      <c r="E64" s="94"/>
      <c r="F64" s="94"/>
      <c r="G64" s="94"/>
      <c r="H64" s="94"/>
    </row>
    <row r="65" spans="1:8" ht="15" customHeight="1">
      <c r="A65" s="94"/>
      <c r="B65" s="94"/>
      <c r="C65" s="94"/>
      <c r="D65" s="94"/>
      <c r="E65" s="94"/>
      <c r="F65" s="94"/>
      <c r="G65" s="94"/>
      <c r="H65" s="94"/>
    </row>
    <row r="66" spans="1:8" ht="15" customHeight="1">
      <c r="A66" s="94"/>
      <c r="B66" s="94"/>
      <c r="C66" s="94"/>
      <c r="D66" s="94"/>
      <c r="E66" s="94"/>
      <c r="F66" s="94"/>
      <c r="G66" s="94"/>
      <c r="H66" s="94"/>
    </row>
    <row r="67" spans="1:8" ht="15" customHeight="1">
      <c r="A67" s="94"/>
      <c r="B67" s="94"/>
      <c r="C67" s="94"/>
      <c r="D67" s="94"/>
      <c r="E67" s="94"/>
      <c r="F67" s="94"/>
      <c r="G67" s="94"/>
      <c r="H67" s="94"/>
    </row>
    <row r="68" spans="1:8" ht="15" customHeight="1">
      <c r="A68" s="94"/>
      <c r="B68" s="94"/>
      <c r="C68" s="94"/>
      <c r="D68" s="94"/>
      <c r="E68" s="94"/>
      <c r="F68" s="94"/>
      <c r="G68" s="94"/>
      <c r="H68" s="94"/>
    </row>
    <row r="69" spans="1:8" ht="15" customHeight="1">
      <c r="A69" s="94"/>
      <c r="B69" s="94"/>
      <c r="C69" s="94"/>
      <c r="D69" s="94"/>
      <c r="E69" s="94"/>
      <c r="F69" s="94"/>
      <c r="G69" s="94"/>
      <c r="H69" s="94"/>
    </row>
    <row r="70" spans="1:8" ht="15" customHeight="1">
      <c r="A70" s="94"/>
      <c r="B70" s="94"/>
      <c r="C70" s="94"/>
      <c r="D70" s="94"/>
      <c r="E70" s="94"/>
      <c r="F70" s="94"/>
      <c r="G70" s="94"/>
      <c r="H70" s="94"/>
    </row>
    <row r="71" spans="1:8" ht="15" customHeight="1">
      <c r="A71" s="94"/>
      <c r="B71" s="94"/>
      <c r="C71" s="94"/>
      <c r="D71" s="94"/>
      <c r="E71" s="94"/>
      <c r="F71" s="94"/>
      <c r="G71" s="94"/>
      <c r="H71" s="94"/>
    </row>
    <row r="72" spans="1:8" ht="15" customHeight="1">
      <c r="A72" s="94"/>
      <c r="B72" s="94"/>
      <c r="C72" s="94"/>
      <c r="D72" s="94"/>
      <c r="E72" s="94"/>
      <c r="F72" s="94"/>
      <c r="G72" s="94"/>
      <c r="H72" s="94"/>
    </row>
    <row r="73" spans="1:8" ht="15" customHeight="1">
      <c r="A73" s="94"/>
      <c r="B73" s="94"/>
      <c r="C73" s="94"/>
      <c r="D73" s="94"/>
      <c r="E73" s="94"/>
      <c r="F73" s="94"/>
      <c r="G73" s="94"/>
      <c r="H73" s="94"/>
    </row>
    <row r="74" spans="1:8" ht="16.5" customHeight="1">
      <c r="A74" s="94"/>
      <c r="B74" s="94"/>
      <c r="C74" s="94"/>
      <c r="D74" s="94"/>
      <c r="E74" s="94"/>
      <c r="F74" s="94"/>
      <c r="G74" s="94"/>
      <c r="H74" s="94"/>
    </row>
    <row r="75" spans="1:8" ht="16.5" customHeight="1">
      <c r="A75" s="94"/>
      <c r="B75" s="94"/>
      <c r="C75" s="94"/>
      <c r="D75" s="94"/>
      <c r="E75" s="94"/>
      <c r="F75" s="94"/>
      <c r="G75" s="94"/>
      <c r="H75" s="94"/>
    </row>
    <row r="76" spans="1:8" ht="16.5" customHeight="1">
      <c r="A76" s="94"/>
      <c r="B76" s="94"/>
      <c r="C76" s="94"/>
      <c r="D76" s="94"/>
      <c r="E76" s="94"/>
      <c r="F76" s="94"/>
      <c r="G76" s="94"/>
      <c r="H76" s="94"/>
    </row>
    <row r="77" spans="1:8" ht="16.5" customHeight="1">
      <c r="A77" s="94"/>
      <c r="B77" s="94"/>
      <c r="C77" s="94"/>
      <c r="D77" s="94"/>
      <c r="E77" s="94"/>
      <c r="F77" s="94"/>
      <c r="G77" s="94"/>
      <c r="H77" s="94"/>
    </row>
    <row r="78" spans="1:8" ht="16.5" customHeight="1">
      <c r="A78" s="94"/>
      <c r="B78" s="94"/>
      <c r="C78" s="94"/>
      <c r="D78" s="94"/>
      <c r="E78" s="94"/>
      <c r="F78" s="94"/>
      <c r="G78" s="94"/>
      <c r="H78" s="94"/>
    </row>
    <row r="79" spans="1:8" ht="16.5" customHeight="1">
      <c r="A79" s="94"/>
      <c r="B79" s="94"/>
      <c r="C79" s="94"/>
      <c r="D79" s="94"/>
      <c r="E79" s="94"/>
      <c r="F79" s="94"/>
      <c r="G79" s="94"/>
      <c r="H79" s="94"/>
    </row>
  </sheetData>
  <mergeCells count="6">
    <mergeCell ref="A3:H3"/>
    <mergeCell ref="A45:H45"/>
    <mergeCell ref="A1:H1"/>
    <mergeCell ref="A2:H2"/>
    <mergeCell ref="A43:H43"/>
    <mergeCell ref="A44:H44"/>
  </mergeCells>
  <hyperlinks>
    <hyperlink ref="A52" location="index!A1" display="Retour à l'index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horizontalDpi="4294967293" r:id="rId1"/>
  <headerFooter scaleWithDoc="0">
    <oddHeader>&amp;LEnvironnement et territoire&amp;CENVIRONNEMENT ET ÉNERGIE</oddHeader>
    <oddFooter>&amp;C&amp;P/&amp;N&amp;R© IBSA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7">
    <pageSetUpPr fitToPage="1"/>
  </sheetPr>
  <dimension ref="A1:AJ31"/>
  <sheetViews>
    <sheetView showGridLines="0" zoomScale="80" zoomScaleNormal="80" zoomScaleSheetLayoutView="70" zoomScalePageLayoutView="80" workbookViewId="0">
      <selection sqref="A1:AH1"/>
    </sheetView>
  </sheetViews>
  <sheetFormatPr baseColWidth="10" defaultColWidth="31.42578125" defaultRowHeight="15"/>
  <cols>
    <col min="1" max="1" width="39.7109375" style="3" customWidth="1"/>
    <col min="2" max="34" width="8.7109375" style="3" customWidth="1"/>
    <col min="35" max="273" width="9.140625" style="3" customWidth="1"/>
    <col min="274" max="16384" width="31.42578125" style="3"/>
  </cols>
  <sheetData>
    <row r="1" spans="1:36" ht="20.100000000000001" customHeight="1">
      <c r="A1" s="485" t="s">
        <v>265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  <c r="AF1" s="486"/>
      <c r="AG1" s="486"/>
      <c r="AH1" s="487"/>
    </row>
    <row r="2" spans="1:36" ht="20.100000000000001" customHeight="1">
      <c r="A2" s="540" t="s">
        <v>266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2"/>
    </row>
    <row r="3" spans="1:36" ht="20.100000000000001" customHeight="1">
      <c r="A3" s="488" t="s">
        <v>398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90"/>
    </row>
    <row r="4" spans="1:36" s="4" customFormat="1" ht="20.100000000000001" customHeight="1">
      <c r="A4" s="130"/>
      <c r="B4" s="131">
        <v>1990</v>
      </c>
      <c r="C4" s="43">
        <v>1991</v>
      </c>
      <c r="D4" s="43">
        <v>1992</v>
      </c>
      <c r="E4" s="131">
        <v>1993</v>
      </c>
      <c r="F4" s="43">
        <v>1994</v>
      </c>
      <c r="G4" s="43">
        <v>1995</v>
      </c>
      <c r="H4" s="131">
        <v>1996</v>
      </c>
      <c r="I4" s="43">
        <v>1997</v>
      </c>
      <c r="J4" s="43">
        <v>1998</v>
      </c>
      <c r="K4" s="43">
        <v>1999</v>
      </c>
      <c r="L4" s="43">
        <v>2000</v>
      </c>
      <c r="M4" s="43">
        <v>2001</v>
      </c>
      <c r="N4" s="43">
        <v>2002</v>
      </c>
      <c r="O4" s="43">
        <v>2003</v>
      </c>
      <c r="P4" s="43">
        <v>2004</v>
      </c>
      <c r="Q4" s="43">
        <v>2005</v>
      </c>
      <c r="R4" s="43">
        <v>2006</v>
      </c>
      <c r="S4" s="43">
        <v>2007</v>
      </c>
      <c r="T4" s="43">
        <v>2008</v>
      </c>
      <c r="U4" s="43">
        <v>2009</v>
      </c>
      <c r="V4" s="43">
        <v>2010</v>
      </c>
      <c r="W4" s="43">
        <v>2011</v>
      </c>
      <c r="X4" s="43">
        <v>2012</v>
      </c>
      <c r="Y4" s="43">
        <v>2013</v>
      </c>
      <c r="Z4" s="43">
        <v>2014</v>
      </c>
      <c r="AA4" s="43">
        <v>2015</v>
      </c>
      <c r="AB4" s="43">
        <v>2016</v>
      </c>
      <c r="AC4" s="43">
        <v>2017</v>
      </c>
      <c r="AD4" s="43">
        <v>2018</v>
      </c>
      <c r="AE4" s="43">
        <v>2019</v>
      </c>
      <c r="AF4" s="43">
        <v>2020</v>
      </c>
      <c r="AG4" s="43">
        <v>2021</v>
      </c>
      <c r="AH4" s="43">
        <v>2022</v>
      </c>
    </row>
    <row r="5" spans="1:36" s="4" customFormat="1" ht="17.100000000000001" customHeight="1">
      <c r="A5" s="132" t="s">
        <v>149</v>
      </c>
      <c r="B5" s="133">
        <v>3846.591929047941</v>
      </c>
      <c r="C5" s="134">
        <v>4201.6072636043582</v>
      </c>
      <c r="D5" s="134">
        <v>4197.8652021717708</v>
      </c>
      <c r="E5" s="134">
        <v>4211.9571423031903</v>
      </c>
      <c r="F5" s="134">
        <v>4094.0590032263995</v>
      </c>
      <c r="G5" s="134">
        <v>4255.4200418751934</v>
      </c>
      <c r="H5" s="134">
        <v>4692.5740916181076</v>
      </c>
      <c r="I5" s="134">
        <v>4263.070022150665</v>
      </c>
      <c r="J5" s="134">
        <v>4350.6179674030618</v>
      </c>
      <c r="K5" s="134">
        <v>4263.8391913408632</v>
      </c>
      <c r="L5" s="134">
        <v>4142.7945235967081</v>
      </c>
      <c r="M5" s="134">
        <v>4333.5068812796044</v>
      </c>
      <c r="N5" s="134">
        <v>4183.1169793791014</v>
      </c>
      <c r="O5" s="134">
        <v>4306.4521103805209</v>
      </c>
      <c r="P5" s="134">
        <v>4380.6354524620838</v>
      </c>
      <c r="Q5" s="134">
        <v>4284.0555569700982</v>
      </c>
      <c r="R5" s="134">
        <v>4165.4815087134302</v>
      </c>
      <c r="S5" s="134">
        <v>3835.1243438092447</v>
      </c>
      <c r="T5" s="134">
        <v>4114.1367581561453</v>
      </c>
      <c r="U5" s="134">
        <v>3916.1568561695426</v>
      </c>
      <c r="V5" s="134">
        <v>4034.3587031476109</v>
      </c>
      <c r="W5" s="134">
        <v>3359.1910882277566</v>
      </c>
      <c r="X5" s="135">
        <v>3591.6525755066505</v>
      </c>
      <c r="Y5" s="135">
        <v>3784.5377980258645</v>
      </c>
      <c r="Z5" s="135">
        <v>3245.3351228489864</v>
      </c>
      <c r="AA5" s="135">
        <v>3598.109398114786</v>
      </c>
      <c r="AB5" s="135">
        <v>3632.1147228134114</v>
      </c>
      <c r="AC5" s="135">
        <v>3520.3915782448253</v>
      </c>
      <c r="AD5" s="135">
        <v>3495.1624912600996</v>
      </c>
      <c r="AE5" s="135">
        <v>3544.3218309459608</v>
      </c>
      <c r="AF5" s="135">
        <v>3180.8008421598815</v>
      </c>
      <c r="AG5" s="135">
        <v>3404.4698093935949</v>
      </c>
      <c r="AH5" s="136">
        <v>3071.3801735001603</v>
      </c>
      <c r="AJ5" s="27"/>
    </row>
    <row r="6" spans="1:36" s="4" customFormat="1" ht="17.100000000000001" customHeight="1">
      <c r="A6" s="137" t="s">
        <v>150</v>
      </c>
      <c r="B6" s="138">
        <v>177.32948320034856</v>
      </c>
      <c r="C6" s="139">
        <v>173.46666331504716</v>
      </c>
      <c r="D6" s="139">
        <v>167.67601601835653</v>
      </c>
      <c r="E6" s="139">
        <v>164.23282407430594</v>
      </c>
      <c r="F6" s="139">
        <v>152.0446773733216</v>
      </c>
      <c r="G6" s="139">
        <v>148.20135841436439</v>
      </c>
      <c r="H6" s="139">
        <v>144.32389403543422</v>
      </c>
      <c r="I6" s="139">
        <v>136.96443057637836</v>
      </c>
      <c r="J6" s="139">
        <v>131.46932318701698</v>
      </c>
      <c r="K6" s="139">
        <v>126.7644138598489</v>
      </c>
      <c r="L6" s="139">
        <v>110.01079014648228</v>
      </c>
      <c r="M6" s="139">
        <v>104.17268012884738</v>
      </c>
      <c r="N6" s="139">
        <v>97.179046118719484</v>
      </c>
      <c r="O6" s="139">
        <v>90.795238469216656</v>
      </c>
      <c r="P6" s="139">
        <v>86.197355717207103</v>
      </c>
      <c r="Q6" s="139">
        <v>84.084218179504845</v>
      </c>
      <c r="R6" s="139">
        <v>80.866678662564766</v>
      </c>
      <c r="S6" s="139">
        <v>52.90332023831462</v>
      </c>
      <c r="T6" s="139">
        <v>51.624950389241967</v>
      </c>
      <c r="U6" s="139">
        <v>50.056952242857413</v>
      </c>
      <c r="V6" s="139">
        <v>51.400040100339474</v>
      </c>
      <c r="W6" s="139">
        <v>47.548820612460759</v>
      </c>
      <c r="X6" s="140">
        <v>47.047832446318573</v>
      </c>
      <c r="Y6" s="140">
        <v>46.701384664184481</v>
      </c>
      <c r="Z6" s="140">
        <v>43.696411970833189</v>
      </c>
      <c r="AA6" s="140">
        <v>43.457858089849637</v>
      </c>
      <c r="AB6" s="140">
        <v>44.055365467698287</v>
      </c>
      <c r="AC6" s="140">
        <v>44.709739897250259</v>
      </c>
      <c r="AD6" s="140">
        <v>43.580555353214265</v>
      </c>
      <c r="AE6" s="140">
        <v>44.04487749420381</v>
      </c>
      <c r="AF6" s="140">
        <v>43.908699213004006</v>
      </c>
      <c r="AG6" s="140">
        <v>43.953431622139298</v>
      </c>
      <c r="AH6" s="141">
        <v>42.536376115395875</v>
      </c>
      <c r="AJ6" s="27"/>
    </row>
    <row r="7" spans="1:36" s="4" customFormat="1" ht="17.100000000000001" customHeight="1">
      <c r="A7" s="137" t="s">
        <v>151</v>
      </c>
      <c r="B7" s="138">
        <v>62.096502597324481</v>
      </c>
      <c r="C7" s="139">
        <v>62.113830437817533</v>
      </c>
      <c r="D7" s="139">
        <v>62.575631401205833</v>
      </c>
      <c r="E7" s="139">
        <v>61.921444088867261</v>
      </c>
      <c r="F7" s="139">
        <v>61.204305311896761</v>
      </c>
      <c r="G7" s="139">
        <v>61.309755375755842</v>
      </c>
      <c r="H7" s="139">
        <v>61.63112954486683</v>
      </c>
      <c r="I7" s="139">
        <v>60.46811802011004</v>
      </c>
      <c r="J7" s="139">
        <v>60.032618591868001</v>
      </c>
      <c r="K7" s="139">
        <v>59.781469904399579</v>
      </c>
      <c r="L7" s="139">
        <v>52.363456203535279</v>
      </c>
      <c r="M7" s="139">
        <v>52.455008345308912</v>
      </c>
      <c r="N7" s="139">
        <v>51.716863902642118</v>
      </c>
      <c r="O7" s="139">
        <v>51.377397006435871</v>
      </c>
      <c r="P7" s="139">
        <v>52.240283288744024</v>
      </c>
      <c r="Q7" s="139">
        <v>51.273690277204388</v>
      </c>
      <c r="R7" s="139">
        <v>51.606950803001091</v>
      </c>
      <c r="S7" s="139">
        <v>39.140417496748029</v>
      </c>
      <c r="T7" s="139">
        <v>39.496338661383611</v>
      </c>
      <c r="U7" s="139">
        <v>38.385421973027796</v>
      </c>
      <c r="V7" s="139">
        <v>32.876434452121011</v>
      </c>
      <c r="W7" s="139">
        <v>33.015218883999744</v>
      </c>
      <c r="X7" s="140">
        <v>32.897258384539484</v>
      </c>
      <c r="Y7" s="140">
        <v>32.800428110903667</v>
      </c>
      <c r="Z7" s="140">
        <v>31.213943251115946</v>
      </c>
      <c r="AA7" s="140">
        <v>32.912636020980663</v>
      </c>
      <c r="AB7" s="140">
        <v>30.57435382546748</v>
      </c>
      <c r="AC7" s="140">
        <v>27.496833973021023</v>
      </c>
      <c r="AD7" s="140">
        <v>25.821201454518949</v>
      </c>
      <c r="AE7" s="140">
        <v>26.123444011692698</v>
      </c>
      <c r="AF7" s="140">
        <v>22.752339249760315</v>
      </c>
      <c r="AG7" s="140">
        <v>23.483147483857159</v>
      </c>
      <c r="AH7" s="141">
        <v>21.82840153785618</v>
      </c>
      <c r="AJ7" s="27"/>
    </row>
    <row r="8" spans="1:36" s="4" customFormat="1" ht="17.100000000000001" customHeight="1">
      <c r="A8" s="142" t="s">
        <v>267</v>
      </c>
      <c r="B8" s="143">
        <v>5.6587387893149996</v>
      </c>
      <c r="C8" s="144">
        <v>5.7587858659500002</v>
      </c>
      <c r="D8" s="144">
        <v>37.9629921246256</v>
      </c>
      <c r="E8" s="144">
        <v>38.705711544873026</v>
      </c>
      <c r="F8" s="144">
        <v>40.708112315135992</v>
      </c>
      <c r="G8" s="144">
        <v>46.597696908540875</v>
      </c>
      <c r="H8" s="144">
        <v>54.970278043394458</v>
      </c>
      <c r="I8" s="144">
        <v>64.960192607885574</v>
      </c>
      <c r="J8" s="144">
        <v>77.117033198309059</v>
      </c>
      <c r="K8" s="144">
        <v>87.705443870314227</v>
      </c>
      <c r="L8" s="144">
        <v>101.67992016087415</v>
      </c>
      <c r="M8" s="144">
        <v>110.50976588967535</v>
      </c>
      <c r="N8" s="144">
        <v>126.25062645373927</v>
      </c>
      <c r="O8" s="144">
        <v>146.91510052287532</v>
      </c>
      <c r="P8" s="144">
        <v>156.00370498605304</v>
      </c>
      <c r="Q8" s="144">
        <v>166.95029417239803</v>
      </c>
      <c r="R8" s="144">
        <v>185.39191973525445</v>
      </c>
      <c r="S8" s="144">
        <v>209.06503176426602</v>
      </c>
      <c r="T8" s="144">
        <v>224.93761809793469</v>
      </c>
      <c r="U8" s="144">
        <v>240.95727451350589</v>
      </c>
      <c r="V8" s="144">
        <v>254.77414494424013</v>
      </c>
      <c r="W8" s="144">
        <v>267.0669715636937</v>
      </c>
      <c r="X8" s="145">
        <v>288.76159057865294</v>
      </c>
      <c r="Y8" s="145">
        <v>290.57491487152282</v>
      </c>
      <c r="Z8" s="145">
        <v>301.88613618474113</v>
      </c>
      <c r="AA8" s="145">
        <v>301.27078971757743</v>
      </c>
      <c r="AB8" s="145">
        <v>303.47018360982878</v>
      </c>
      <c r="AC8" s="145">
        <v>300.82017073517471</v>
      </c>
      <c r="AD8" s="145">
        <v>301.45991615048115</v>
      </c>
      <c r="AE8" s="145">
        <v>279.570369999798</v>
      </c>
      <c r="AF8" s="145">
        <v>260.18481353325546</v>
      </c>
      <c r="AG8" s="145">
        <v>243.1075083057213</v>
      </c>
      <c r="AH8" s="146">
        <v>230.21223334377294</v>
      </c>
      <c r="AJ8" s="27"/>
    </row>
    <row r="9" spans="1:36" s="4" customFormat="1" ht="16.899999999999999" customHeight="1">
      <c r="A9" s="30" t="s">
        <v>148</v>
      </c>
      <c r="B9" s="31">
        <v>4091.6766536349292</v>
      </c>
      <c r="C9" s="32">
        <v>4442.9465432231727</v>
      </c>
      <c r="D9" s="32">
        <v>4466.0798417159594</v>
      </c>
      <c r="E9" s="32">
        <v>4476.8171220112372</v>
      </c>
      <c r="F9" s="32">
        <v>4348.0160982267535</v>
      </c>
      <c r="G9" s="32">
        <v>4511.5288525738542</v>
      </c>
      <c r="H9" s="32">
        <v>4953.4993932418029</v>
      </c>
      <c r="I9" s="32">
        <v>4525.462763355039</v>
      </c>
      <c r="J9" s="32">
        <v>4619.2369423802566</v>
      </c>
      <c r="K9" s="32">
        <v>4538.0905189754258</v>
      </c>
      <c r="L9" s="32">
        <v>4406.8486901075994</v>
      </c>
      <c r="M9" s="32">
        <v>4600.6443356434365</v>
      </c>
      <c r="N9" s="32">
        <v>4458.2635158542025</v>
      </c>
      <c r="O9" s="32">
        <v>4595.5398463790489</v>
      </c>
      <c r="P9" s="32">
        <v>4675.0767964540873</v>
      </c>
      <c r="Q9" s="32">
        <v>4586.363759599205</v>
      </c>
      <c r="R9" s="32">
        <v>4483.3470579142504</v>
      </c>
      <c r="S9" s="32">
        <v>4136.2331133085736</v>
      </c>
      <c r="T9" s="32">
        <v>4430.1956653047055</v>
      </c>
      <c r="U9" s="32">
        <v>4245.5565048989338</v>
      </c>
      <c r="V9" s="32">
        <v>4373.4093226443119</v>
      </c>
      <c r="W9" s="32">
        <v>3706.8220992879105</v>
      </c>
      <c r="X9" s="32">
        <v>3960.359256916161</v>
      </c>
      <c r="Y9" s="32">
        <v>4154.6145256724758</v>
      </c>
      <c r="Z9" s="32">
        <v>3622.1316142556766</v>
      </c>
      <c r="AA9" s="32">
        <v>3975.7506819431937</v>
      </c>
      <c r="AB9" s="32">
        <v>4010.2146257164059</v>
      </c>
      <c r="AC9" s="297">
        <v>3893.4183228502711</v>
      </c>
      <c r="AD9" s="297">
        <v>3866.0241642183137</v>
      </c>
      <c r="AE9" s="297">
        <v>3894.0605224516553</v>
      </c>
      <c r="AF9" s="297">
        <v>3507.6466941559011</v>
      </c>
      <c r="AG9" s="297">
        <v>3715.0138968053125</v>
      </c>
      <c r="AH9" s="33">
        <v>3365.9571844971852</v>
      </c>
      <c r="AJ9" s="27"/>
    </row>
    <row r="10" spans="1:36" s="4" customFormat="1" ht="16.899999999999999" customHeight="1">
      <c r="A10" s="147" t="s">
        <v>268</v>
      </c>
      <c r="B10" s="148">
        <v>4.2294</v>
      </c>
      <c r="C10" s="149">
        <v>4.6166999999999998</v>
      </c>
      <c r="D10" s="149">
        <v>4.6727999999999996</v>
      </c>
      <c r="E10" s="149">
        <v>4.7085999999999997</v>
      </c>
      <c r="F10" s="149">
        <v>4.5784000000000002</v>
      </c>
      <c r="G10" s="149">
        <v>4.7474999999999996</v>
      </c>
      <c r="H10" s="149">
        <v>5.2152000000000003</v>
      </c>
      <c r="I10" s="149">
        <v>4.7668999999999997</v>
      </c>
      <c r="J10" s="149">
        <v>4.8526999999999996</v>
      </c>
      <c r="K10" s="149">
        <v>4.7577999999999996</v>
      </c>
      <c r="L10" s="149">
        <v>4.6054000000000004</v>
      </c>
      <c r="M10" s="149">
        <v>4.7831000000000001</v>
      </c>
      <c r="N10" s="149">
        <v>4.5895000000000001</v>
      </c>
      <c r="O10" s="149">
        <v>4.6645000000000003</v>
      </c>
      <c r="P10" s="149">
        <v>4.694</v>
      </c>
      <c r="Q10" s="150">
        <v>4.5712000000000002</v>
      </c>
      <c r="R10" s="150">
        <v>4.4268000000000001</v>
      </c>
      <c r="S10" s="150">
        <v>4.0353000000000003</v>
      </c>
      <c r="T10" s="150">
        <v>4.2628000000000004</v>
      </c>
      <c r="U10" s="150">
        <v>4.0129999999999999</v>
      </c>
      <c r="V10" s="150">
        <v>4.0530999999999997</v>
      </c>
      <c r="W10" s="150">
        <v>3.3567</v>
      </c>
      <c r="X10" s="150">
        <v>3.5078999999999998</v>
      </c>
      <c r="Y10" s="150">
        <v>3.6230000000000002</v>
      </c>
      <c r="Z10" s="150">
        <v>3.1251000000000002</v>
      </c>
      <c r="AA10" s="150">
        <v>3.4</v>
      </c>
      <c r="AB10" s="150">
        <v>3.3940999999999999</v>
      </c>
      <c r="AC10" s="298">
        <v>3.2725</v>
      </c>
      <c r="AD10" s="298">
        <v>3.2347000000000001</v>
      </c>
      <c r="AE10" s="298">
        <v>3.2353000000000001</v>
      </c>
      <c r="AF10" s="298">
        <v>2.8908</v>
      </c>
      <c r="AG10" s="298">
        <v>3.0472999999999999</v>
      </c>
      <c r="AH10" s="151">
        <v>2.7559999999999998</v>
      </c>
      <c r="AJ10" s="27"/>
    </row>
    <row r="11" spans="1:36" s="4" customFormat="1" ht="16.899999999999999" customHeight="1">
      <c r="A11" s="147" t="s">
        <v>269</v>
      </c>
      <c r="B11" s="152">
        <v>100</v>
      </c>
      <c r="C11" s="153">
        <v>108.58499999999999</v>
      </c>
      <c r="D11" s="153">
        <v>109.1504</v>
      </c>
      <c r="E11" s="153">
        <v>109.4128</v>
      </c>
      <c r="F11" s="153">
        <v>106.2649</v>
      </c>
      <c r="G11" s="153">
        <v>110.2611</v>
      </c>
      <c r="H11" s="153">
        <v>121.0628</v>
      </c>
      <c r="I11" s="153">
        <v>110.60169999999999</v>
      </c>
      <c r="J11" s="153">
        <v>112.8935</v>
      </c>
      <c r="K11" s="153">
        <v>110.91030000000001</v>
      </c>
      <c r="L11" s="153">
        <v>107.7028</v>
      </c>
      <c r="M11" s="153">
        <v>112.4391</v>
      </c>
      <c r="N11" s="153">
        <v>108.9593</v>
      </c>
      <c r="O11" s="153">
        <v>112.3143</v>
      </c>
      <c r="P11" s="153">
        <v>114.2582</v>
      </c>
      <c r="Q11" s="153">
        <v>112.09010000000001</v>
      </c>
      <c r="R11" s="153">
        <v>109.5724</v>
      </c>
      <c r="S11" s="153">
        <v>101.089</v>
      </c>
      <c r="T11" s="153">
        <v>108.2734</v>
      </c>
      <c r="U11" s="153">
        <v>103.7608</v>
      </c>
      <c r="V11" s="153">
        <v>106.88549999999999</v>
      </c>
      <c r="W11" s="153">
        <v>90.594200000000001</v>
      </c>
      <c r="X11" s="153">
        <v>96.790599999999998</v>
      </c>
      <c r="Y11" s="153">
        <v>101.5382</v>
      </c>
      <c r="Z11" s="153">
        <v>88.5244</v>
      </c>
      <c r="AA11" s="153">
        <v>97.166799999999995</v>
      </c>
      <c r="AB11" s="153">
        <v>98.009100000000004</v>
      </c>
      <c r="AC11" s="299">
        <v>95.154600000000002</v>
      </c>
      <c r="AD11" s="299">
        <v>94.485100000000003</v>
      </c>
      <c r="AE11" s="299">
        <v>95.170299999999997</v>
      </c>
      <c r="AF11" s="299">
        <v>85.726399999999998</v>
      </c>
      <c r="AG11" s="299">
        <v>90.794399999999996</v>
      </c>
      <c r="AH11" s="154">
        <v>82.263499999999993</v>
      </c>
      <c r="AJ11" s="27"/>
    </row>
    <row r="12" spans="1:36" s="4" customFormat="1" ht="16.899999999999999" customHeight="1">
      <c r="A12" s="147" t="s">
        <v>270</v>
      </c>
      <c r="B12" s="155" t="s">
        <v>361</v>
      </c>
      <c r="C12" s="156" t="s">
        <v>361</v>
      </c>
      <c r="D12" s="156" t="s">
        <v>361</v>
      </c>
      <c r="E12" s="156" t="s">
        <v>361</v>
      </c>
      <c r="F12" s="156" t="s">
        <v>361</v>
      </c>
      <c r="G12" s="156" t="s">
        <v>361</v>
      </c>
      <c r="H12" s="156" t="s">
        <v>361</v>
      </c>
      <c r="I12" s="156" t="s">
        <v>361</v>
      </c>
      <c r="J12" s="156" t="s">
        <v>361</v>
      </c>
      <c r="K12" s="156" t="s">
        <v>361</v>
      </c>
      <c r="L12" s="156" t="s">
        <v>361</v>
      </c>
      <c r="M12" s="156" t="s">
        <v>361</v>
      </c>
      <c r="N12" s="156" t="s">
        <v>361</v>
      </c>
      <c r="O12" s="156" t="s">
        <v>361</v>
      </c>
      <c r="P12" s="156" t="s">
        <v>361</v>
      </c>
      <c r="Q12" s="153">
        <v>100</v>
      </c>
      <c r="R12" s="153">
        <v>97.753799999999998</v>
      </c>
      <c r="S12" s="153">
        <v>90.185500000000005</v>
      </c>
      <c r="T12" s="153">
        <v>96.594899999999996</v>
      </c>
      <c r="U12" s="153">
        <v>92.569100000000006</v>
      </c>
      <c r="V12" s="153">
        <v>95.356800000000007</v>
      </c>
      <c r="W12" s="153">
        <v>80.822699999999998</v>
      </c>
      <c r="X12" s="153">
        <v>86.350700000000003</v>
      </c>
      <c r="Y12" s="153">
        <v>90.586200000000005</v>
      </c>
      <c r="Z12" s="153">
        <v>78.976100000000002</v>
      </c>
      <c r="AA12" s="153">
        <v>86.686300000000003</v>
      </c>
      <c r="AB12" s="153">
        <v>87.437799999999996</v>
      </c>
      <c r="AC12" s="299">
        <v>84.891199999999998</v>
      </c>
      <c r="AD12" s="299">
        <v>84.293899999999994</v>
      </c>
      <c r="AE12" s="299">
        <v>84.905199999999994</v>
      </c>
      <c r="AF12" s="299">
        <v>76.479900000000001</v>
      </c>
      <c r="AG12" s="299">
        <v>81.001300000000001</v>
      </c>
      <c r="AH12" s="154">
        <v>73.390500000000003</v>
      </c>
      <c r="AJ12" s="27"/>
    </row>
    <row r="13" spans="1:36" s="4" customFormat="1" ht="17.100000000000001" customHeight="1">
      <c r="A13" s="505" t="s">
        <v>271</v>
      </c>
      <c r="B13" s="506"/>
      <c r="C13" s="506"/>
      <c r="D13" s="506"/>
      <c r="E13" s="506"/>
      <c r="F13" s="506"/>
      <c r="G13" s="506"/>
      <c r="H13" s="506"/>
      <c r="I13" s="506"/>
      <c r="J13" s="506"/>
      <c r="K13" s="506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06"/>
      <c r="Z13" s="506"/>
      <c r="AA13" s="506"/>
      <c r="AB13" s="506"/>
      <c r="AC13" s="506"/>
      <c r="AD13" s="506"/>
      <c r="AE13" s="506"/>
      <c r="AF13" s="506"/>
      <c r="AG13" s="506"/>
      <c r="AH13" s="507"/>
      <c r="AJ13" s="27"/>
    </row>
    <row r="14" spans="1:36" s="4" customFormat="1" ht="17.100000000000001" customHeight="1">
      <c r="A14" s="508" t="s">
        <v>272</v>
      </c>
      <c r="B14" s="509"/>
      <c r="C14" s="509"/>
      <c r="D14" s="509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509"/>
      <c r="Z14" s="509"/>
      <c r="AA14" s="509"/>
      <c r="AB14" s="509"/>
      <c r="AC14" s="509"/>
      <c r="AD14" s="509"/>
      <c r="AE14" s="509"/>
      <c r="AF14" s="509"/>
      <c r="AG14" s="509"/>
      <c r="AH14" s="510"/>
      <c r="AJ14" s="27"/>
    </row>
    <row r="15" spans="1:36" s="4" customFormat="1" ht="17.100000000000001" customHeight="1">
      <c r="A15" s="502" t="s">
        <v>250</v>
      </c>
      <c r="B15" s="503"/>
      <c r="C15" s="503"/>
      <c r="D15" s="503"/>
      <c r="E15" s="503"/>
      <c r="F15" s="503"/>
      <c r="G15" s="503"/>
      <c r="H15" s="503"/>
      <c r="I15" s="503"/>
      <c r="J15" s="503"/>
      <c r="K15" s="503"/>
      <c r="L15" s="538"/>
      <c r="M15" s="538"/>
      <c r="N15" s="538"/>
      <c r="O15" s="538"/>
      <c r="P15" s="538"/>
      <c r="Q15" s="538"/>
      <c r="R15" s="538"/>
      <c r="S15" s="538"/>
      <c r="T15" s="538"/>
      <c r="U15" s="538"/>
      <c r="V15" s="538"/>
      <c r="W15" s="538"/>
      <c r="X15" s="538"/>
      <c r="Y15" s="538"/>
      <c r="Z15" s="538"/>
      <c r="AA15" s="538"/>
      <c r="AB15" s="538"/>
      <c r="AC15" s="538"/>
      <c r="AD15" s="538"/>
      <c r="AE15" s="538"/>
      <c r="AF15" s="538"/>
      <c r="AG15" s="538"/>
      <c r="AH15" s="539"/>
    </row>
    <row r="16" spans="1:36" s="28" customFormat="1" ht="15" customHeight="1">
      <c r="A16" s="157"/>
      <c r="B16" s="157"/>
      <c r="C16" s="158"/>
      <c r="D16" s="157"/>
      <c r="E16" s="158"/>
      <c r="F16" s="158"/>
      <c r="G16" s="158"/>
      <c r="H16" s="158"/>
      <c r="I16" s="158"/>
      <c r="J16" s="158"/>
      <c r="K16" s="158"/>
      <c r="L16" s="157"/>
      <c r="M16" s="158"/>
      <c r="N16" s="157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</row>
    <row r="17" spans="1:34" s="28" customFormat="1" ht="15" customHeight="1">
      <c r="A17" s="52" t="s">
        <v>122</v>
      </c>
      <c r="B17" s="157"/>
      <c r="C17" s="158"/>
      <c r="D17" s="157"/>
      <c r="E17" s="158"/>
      <c r="F17" s="158"/>
      <c r="G17" s="158"/>
      <c r="H17" s="158"/>
      <c r="I17" s="158"/>
      <c r="J17" s="158"/>
      <c r="K17" s="158"/>
      <c r="L17" s="157"/>
      <c r="M17" s="158"/>
      <c r="N17" s="157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</row>
    <row r="18" spans="1:34" s="28" customFormat="1" ht="15" customHeight="1">
      <c r="A18" s="52" t="s">
        <v>328</v>
      </c>
      <c r="B18" s="157"/>
      <c r="C18" s="158"/>
      <c r="D18" s="157"/>
      <c r="E18" s="158"/>
      <c r="F18" s="158"/>
      <c r="G18" s="158"/>
      <c r="H18" s="158"/>
      <c r="I18" s="158"/>
      <c r="J18" s="158"/>
      <c r="K18" s="158"/>
      <c r="L18" s="157"/>
      <c r="M18" s="158"/>
      <c r="N18" s="157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</row>
    <row r="19" spans="1:34" s="11" customFormat="1" ht="15" customHeight="1">
      <c r="A19" s="52" t="s">
        <v>123</v>
      </c>
      <c r="B19" s="52"/>
      <c r="C19" s="159"/>
      <c r="D19" s="52"/>
      <c r="E19" s="159"/>
      <c r="F19" s="159"/>
      <c r="G19" s="159"/>
      <c r="H19" s="159"/>
      <c r="I19" s="159"/>
      <c r="J19" s="159"/>
      <c r="K19" s="159"/>
      <c r="L19" s="52"/>
      <c r="M19" s="159"/>
      <c r="N19" s="52"/>
      <c r="O19" s="159"/>
      <c r="P19" s="159"/>
      <c r="Q19" s="159"/>
      <c r="R19" s="159"/>
      <c r="S19" s="159"/>
      <c r="T19" s="159"/>
      <c r="U19" s="159"/>
      <c r="V19" s="159"/>
      <c r="W19" s="159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</row>
    <row r="20" spans="1:34" s="11" customFormat="1" ht="15" customHeight="1">
      <c r="A20" s="52" t="s">
        <v>143</v>
      </c>
      <c r="B20" s="52"/>
      <c r="C20" s="159"/>
      <c r="D20" s="52"/>
      <c r="E20" s="159"/>
      <c r="F20" s="159"/>
      <c r="G20" s="159"/>
      <c r="H20" s="159"/>
      <c r="I20" s="159"/>
      <c r="J20" s="159"/>
      <c r="K20" s="159"/>
      <c r="L20" s="52"/>
      <c r="M20" s="159"/>
      <c r="N20" s="52"/>
      <c r="O20" s="159"/>
      <c r="P20" s="159"/>
      <c r="Q20" s="159"/>
      <c r="R20" s="159"/>
      <c r="S20" s="159"/>
      <c r="T20" s="159"/>
      <c r="U20" s="159"/>
      <c r="V20" s="159"/>
      <c r="W20" s="159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</row>
    <row r="21" spans="1:34" s="11" customFormat="1" ht="15" customHeight="1">
      <c r="A21" s="52" t="s">
        <v>142</v>
      </c>
      <c r="B21" s="52"/>
      <c r="C21" s="159"/>
      <c r="D21" s="52"/>
      <c r="E21" s="159"/>
      <c r="F21" s="159"/>
      <c r="G21" s="159"/>
      <c r="H21" s="159"/>
      <c r="I21" s="159"/>
      <c r="J21" s="159"/>
      <c r="K21" s="159"/>
      <c r="L21" s="52"/>
      <c r="M21" s="159"/>
      <c r="N21" s="52"/>
      <c r="O21" s="159"/>
      <c r="P21" s="159"/>
      <c r="Q21" s="159"/>
      <c r="R21" s="159"/>
      <c r="S21" s="159"/>
      <c r="T21" s="159"/>
      <c r="U21" s="159"/>
      <c r="V21" s="159"/>
      <c r="W21" s="159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</row>
    <row r="22" spans="1:34" s="11" customFormat="1" ht="15" customHeight="1">
      <c r="A22" s="470" t="s">
        <v>399</v>
      </c>
      <c r="B22" s="470"/>
      <c r="C22" s="471"/>
      <c r="D22" s="470"/>
      <c r="E22" s="471"/>
      <c r="F22" s="471"/>
      <c r="G22" s="471"/>
      <c r="H22" s="471"/>
      <c r="I22" s="471"/>
      <c r="J22" s="471"/>
      <c r="K22" s="471"/>
      <c r="L22" s="470"/>
      <c r="M22" s="471"/>
      <c r="N22" s="470"/>
      <c r="O22" s="471"/>
      <c r="P22" s="471"/>
      <c r="Q22" s="471"/>
      <c r="R22" s="471"/>
      <c r="S22" s="471"/>
      <c r="T22" s="471"/>
      <c r="U22" s="471"/>
      <c r="V22" s="471"/>
      <c r="W22" s="471"/>
      <c r="X22" s="471"/>
      <c r="Y22" s="471"/>
      <c r="Z22" s="471"/>
      <c r="AA22" s="471"/>
      <c r="AB22" s="471"/>
      <c r="AC22" s="471"/>
      <c r="AD22" s="471"/>
      <c r="AE22" s="471"/>
      <c r="AF22" s="471"/>
      <c r="AG22" s="471"/>
      <c r="AH22" s="471"/>
    </row>
    <row r="23" spans="1:34" s="11" customFormat="1" ht="15" customHeight="1">
      <c r="A23" s="52"/>
      <c r="B23" s="52"/>
      <c r="C23" s="159"/>
      <c r="D23" s="52"/>
      <c r="E23" s="159"/>
      <c r="F23" s="159"/>
      <c r="G23" s="159"/>
      <c r="H23" s="159"/>
      <c r="I23" s="159"/>
      <c r="J23" s="159"/>
      <c r="K23" s="159"/>
      <c r="L23" s="52"/>
      <c r="M23" s="159"/>
      <c r="N23" s="52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</row>
    <row r="24" spans="1:34" s="11" customFormat="1" ht="15" customHeight="1">
      <c r="A24" s="52"/>
      <c r="B24" s="52"/>
      <c r="C24" s="159"/>
      <c r="D24" s="52"/>
      <c r="E24" s="159"/>
      <c r="F24" s="159"/>
      <c r="G24" s="159"/>
      <c r="H24" s="159"/>
      <c r="I24" s="159"/>
      <c r="J24" s="159"/>
      <c r="K24" s="159"/>
      <c r="L24" s="52"/>
      <c r="M24" s="159"/>
      <c r="N24" s="52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</row>
    <row r="25" spans="1:34" s="11" customFormat="1" ht="15" customHeight="1">
      <c r="A25" s="52"/>
      <c r="B25" s="52"/>
      <c r="C25" s="159"/>
      <c r="D25" s="52"/>
      <c r="E25" s="159"/>
      <c r="F25" s="159"/>
      <c r="G25" s="159"/>
      <c r="H25" s="159"/>
      <c r="I25" s="159"/>
      <c r="J25" s="159"/>
      <c r="K25" s="159"/>
      <c r="L25" s="52"/>
      <c r="M25" s="159"/>
      <c r="N25" s="52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</row>
    <row r="26" spans="1:34" s="29" customFormat="1" ht="15" customHeight="1">
      <c r="A26" s="52"/>
      <c r="B26" s="157"/>
      <c r="C26" s="157"/>
      <c r="D26" s="157"/>
      <c r="E26" s="157"/>
      <c r="F26" s="161"/>
      <c r="G26" s="157"/>
      <c r="H26" s="157"/>
      <c r="I26" s="157"/>
      <c r="J26" s="157"/>
      <c r="K26" s="157"/>
      <c r="L26" s="157"/>
      <c r="M26" s="157"/>
      <c r="N26" s="157"/>
      <c r="O26" s="157"/>
      <c r="P26" s="161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61"/>
    </row>
    <row r="27" spans="1:34" s="29" customFormat="1" ht="15" customHeight="1">
      <c r="A27" s="56" t="s">
        <v>0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</row>
    <row r="28" spans="1:34" ht="15" customHeight="1">
      <c r="A28" s="51"/>
      <c r="B28" s="163"/>
      <c r="C28" s="51"/>
      <c r="D28" s="51"/>
      <c r="E28" s="51"/>
      <c r="F28" s="51"/>
      <c r="G28" s="51"/>
      <c r="H28" s="51"/>
      <c r="I28" s="51"/>
      <c r="J28" s="51"/>
      <c r="K28" s="51"/>
      <c r="L28" s="163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</row>
    <row r="29" spans="1:34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</row>
    <row r="30" spans="1:34">
      <c r="A30" s="51"/>
      <c r="B30" s="51"/>
      <c r="C30" s="51"/>
      <c r="D30" s="51"/>
      <c r="E30" s="164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</row>
    <row r="31" spans="1:34">
      <c r="A31" s="51"/>
      <c r="B31" s="51"/>
      <c r="C31" s="51"/>
      <c r="D31" s="51"/>
      <c r="E31" s="39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</row>
  </sheetData>
  <mergeCells count="6">
    <mergeCell ref="A3:AH3"/>
    <mergeCell ref="A15:AH15"/>
    <mergeCell ref="A1:AH1"/>
    <mergeCell ref="A2:AH2"/>
    <mergeCell ref="A13:AH13"/>
    <mergeCell ref="A14:AH14"/>
  </mergeCells>
  <hyperlinks>
    <hyperlink ref="A27" location="index!A1" display="Retour à l'index" xr:uid="{00000000-0004-0000-0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fitToWidth="2" orientation="landscape" r:id="rId1"/>
  <headerFooter scaleWithDoc="0">
    <oddHeader>&amp;LEnvironnement et territoire&amp;CENVIRONNEMENT ET ÉNERGIE</oddHeader>
    <oddFooter>&amp;C&amp;P/&amp;N&amp;R© IBSA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25</vt:i4>
      </vt:variant>
    </vt:vector>
  </HeadingPairs>
  <TitlesOfParts>
    <vt:vector size="42" baseType="lpstr">
      <vt:lpstr>Index</vt:lpstr>
      <vt:lpstr>12.1.1.1</vt:lpstr>
      <vt:lpstr>12.1.1.2</vt:lpstr>
      <vt:lpstr>12.1.1.3</vt:lpstr>
      <vt:lpstr>12.1.1.4</vt:lpstr>
      <vt:lpstr>12.1.1.5</vt:lpstr>
      <vt:lpstr>12.1.1.6</vt:lpstr>
      <vt:lpstr>12.1.1.7</vt:lpstr>
      <vt:lpstr>12.1.1.8</vt:lpstr>
      <vt:lpstr>12.1.1.9</vt:lpstr>
      <vt:lpstr>12.1.2.1</vt:lpstr>
      <vt:lpstr>12.1.2.2</vt:lpstr>
      <vt:lpstr>12.1.3.1</vt:lpstr>
      <vt:lpstr>12.1.3.2</vt:lpstr>
      <vt:lpstr>12.1.3.3</vt:lpstr>
      <vt:lpstr>12.1.4.1</vt:lpstr>
      <vt:lpstr>12.1.4.2</vt:lpstr>
      <vt:lpstr>'12.1.1.1'!Impression_des_titres</vt:lpstr>
      <vt:lpstr>'12.1.1.2'!Impression_des_titres</vt:lpstr>
      <vt:lpstr>'12.1.1.3'!Impression_des_titres</vt:lpstr>
      <vt:lpstr>'12.1.1.4'!Impression_des_titres</vt:lpstr>
      <vt:lpstr>'12.1.1.5'!Impression_des_titres</vt:lpstr>
      <vt:lpstr>'12.1.1.8'!Impression_des_titres</vt:lpstr>
      <vt:lpstr>'12.1.1.9'!Impression_des_titres</vt:lpstr>
      <vt:lpstr>'12.1.3.1'!Impression_des_titres</vt:lpstr>
      <vt:lpstr>'12.1.1.1'!Zone_d_impression</vt:lpstr>
      <vt:lpstr>'12.1.1.2'!Zone_d_impression</vt:lpstr>
      <vt:lpstr>'12.1.1.3'!Zone_d_impression</vt:lpstr>
      <vt:lpstr>'12.1.1.4'!Zone_d_impression</vt:lpstr>
      <vt:lpstr>'12.1.1.5'!Zone_d_impression</vt:lpstr>
      <vt:lpstr>'12.1.1.6'!Zone_d_impression</vt:lpstr>
      <vt:lpstr>'12.1.1.7'!Zone_d_impression</vt:lpstr>
      <vt:lpstr>'12.1.1.8'!Zone_d_impression</vt:lpstr>
      <vt:lpstr>'12.1.1.9'!Zone_d_impression</vt:lpstr>
      <vt:lpstr>'12.1.2.1'!Zone_d_impression</vt:lpstr>
      <vt:lpstr>'12.1.2.2'!Zone_d_impression</vt:lpstr>
      <vt:lpstr>'12.1.3.1'!Zone_d_impression</vt:lpstr>
      <vt:lpstr>'12.1.3.2'!Zone_d_impression</vt:lpstr>
      <vt:lpstr>'12.1.3.3'!Zone_d_impression</vt:lpstr>
      <vt:lpstr>'12.1.4.1'!Zone_d_impression</vt:lpstr>
      <vt:lpstr>'12.1.4.2'!Zone_d_impression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2022-02-21T12:57:51Z</dcterms:created>
  <dcterms:modified xsi:type="dcterms:W3CDTF">2025-05-21T09:50:55Z</dcterms:modified>
</cp:coreProperties>
</file>